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cantero\Downloads\"/>
    </mc:Choice>
  </mc:AlternateContent>
  <xr:revisionPtr revIDLastSave="0" documentId="13_ncr:1_{11B053CC-5969-4366-B194-6A24A2A651D8}" xr6:coauthVersionLast="47" xr6:coauthVersionMax="47" xr10:uidLastSave="{00000000-0000-0000-0000-000000000000}"/>
  <bookViews>
    <workbookView xWindow="23880" yWindow="1830" windowWidth="20730" windowHeight="11040" xr2:uid="{00000000-000D-0000-FFFF-FFFF00000000}"/>
  </bookViews>
  <sheets>
    <sheet name="Ficha" sheetId="1" r:id="rId1"/>
    <sheet name="Datos_poblacion_alca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Fo+hf1J73Psylv+MdNAvU9aWghdhcsz4vwGLiyp0zpk="/>
    </ext>
  </extLst>
</workbook>
</file>

<file path=xl/calcChain.xml><?xml version="1.0" encoding="utf-8"?>
<calcChain xmlns="http://schemas.openxmlformats.org/spreadsheetml/2006/main">
  <c r="L18" i="2" l="1"/>
  <c r="K18" i="2"/>
  <c r="J18" i="2"/>
  <c r="J8" i="2" s="1"/>
  <c r="I18" i="2"/>
  <c r="I8" i="2" s="1"/>
  <c r="H18" i="2"/>
  <c r="G18" i="2"/>
  <c r="F18" i="2"/>
  <c r="F8" i="2" s="1"/>
  <c r="E18" i="2"/>
  <c r="E8" i="2" s="1"/>
  <c r="D18" i="2"/>
  <c r="C18" i="2"/>
  <c r="L9" i="2"/>
  <c r="K9" i="2"/>
  <c r="K8" i="2" s="1"/>
  <c r="J9" i="2"/>
  <c r="I9" i="2"/>
  <c r="H9" i="2"/>
  <c r="H8" i="2" s="1"/>
  <c r="G9" i="2"/>
  <c r="G8" i="2" s="1"/>
  <c r="F9" i="2"/>
  <c r="E9" i="2"/>
  <c r="D9" i="2"/>
  <c r="C9" i="2"/>
  <c r="C8" i="2" s="1"/>
  <c r="L8" i="2"/>
  <c r="D8" i="2"/>
</calcChain>
</file>

<file path=xl/sharedStrings.xml><?xml version="1.0" encoding="utf-8"?>
<sst xmlns="http://schemas.openxmlformats.org/spreadsheetml/2006/main" count="97" uniqueCount="84">
  <si>
    <t>Descripción del indicador</t>
  </si>
  <si>
    <t>Indicador</t>
  </si>
  <si>
    <t>Población con acceso a alcantarillado sanitario por año según ciudad proveído por ESSAP</t>
  </si>
  <si>
    <t>Tipo de indicador</t>
  </si>
  <si>
    <t>Saneamiento</t>
  </si>
  <si>
    <t>Unidad de medida</t>
  </si>
  <si>
    <t>Habitantes</t>
  </si>
  <si>
    <t>Organismos/custodios</t>
  </si>
  <si>
    <t>Ministerio de Salud Pública y Bienestar Social/ Organización Panamericana de la Salud (OPS)</t>
  </si>
  <si>
    <t>Indicadores relacionados</t>
  </si>
  <si>
    <t>Número de conexiones de alcantarillado sanitario por año, según ciudad proveído por ESSAP</t>
  </si>
  <si>
    <t>Conceptos y Definiciones</t>
  </si>
  <si>
    <t>Definición</t>
  </si>
  <si>
    <t>Población que habita o reside en viviendas (inmuebles residenciales) que cuenta con recolección, conducción, tratamiento, disposición final y comercialización de las aguas residuales.</t>
  </si>
  <si>
    <t>Justificación e interpretación</t>
  </si>
  <si>
    <t>Estos datos permiten conocer la variación en número, de personas, que viven de forma más saludable en sus comunidades, previniendo enfermedades parasitarias y otros peligros, también se tiene noción del compromiso con la calidad de los cauces hídricos y la protección ambiental.</t>
  </si>
  <si>
    <t>Conceptos</t>
  </si>
  <si>
    <r>
      <rPr>
        <b/>
        <sz val="10"/>
        <color theme="1"/>
        <rFont val="Arial"/>
        <family val="2"/>
      </rPr>
      <t>Sistema de agua potable:</t>
    </r>
    <r>
      <rPr>
        <sz val="10"/>
        <color theme="1"/>
        <rFont val="Arial"/>
        <family val="2"/>
      </rPr>
      <t xml:space="preserve"> Comprende las instalaciones destinadas a la captación, conducción, tratamiento y almacenamiento de agua potable, para su posterior conducción y distribución hasta las conexiones domiciliarias que abastecen a los Usuarios. 
</t>
    </r>
    <r>
      <rPr>
        <b/>
        <sz val="10"/>
        <color theme="1"/>
        <rFont val="Arial"/>
        <family val="2"/>
      </rPr>
      <t>Agua potable</t>
    </r>
    <r>
      <rPr>
        <sz val="10"/>
        <color theme="1"/>
        <rFont val="Arial"/>
        <family val="2"/>
      </rPr>
      <t xml:space="preserve">: Agua apta para el consumo humano, la higiene personal, el uso doméstico habitual y otros usos, adecuada a los requisitos mínimos de calidad establecidos en el Marco Regulatorio. 
</t>
    </r>
    <r>
      <rPr>
        <b/>
        <sz val="10"/>
        <color theme="1"/>
        <rFont val="Arial"/>
        <family val="2"/>
      </rPr>
      <t xml:space="preserve">Agua cruda: </t>
    </r>
    <r>
      <rPr>
        <sz val="10"/>
        <color theme="1"/>
        <rFont val="Arial"/>
        <family val="2"/>
      </rPr>
      <t>Comprende el agua superficial y subterránea, surgente y semisurgente, de existencia permanente, estacional o temporal, que se encuentre en cursos, espejos y reservorios, naturales y artificiales, en tanto pueda ser utilizada para consumo humano, con o sin tratamiento previo.</t>
    </r>
  </si>
  <si>
    <t>Metodología</t>
  </si>
  <si>
    <t>Método de cálculo</t>
  </si>
  <si>
    <t>Tanto para la población abastecida con agua potable como aquella saneada, los prestadores considerados fueron: ESSAP, SENASA y Otros (esta categoría incluye a prestadores a Privados, comisiones vecinales y otros). 
Para el cálculo de la población abastecida asi como la saneada, se procede a multiplicar la cantidad de conexiones por el promedio de habitantes por vivienda resultado del Censo Nacional de Población y Viviendas 2012, excepto en el caso de ESSAP, que adopta un único valor de 5 habitantes por vivienda en promedio para todo el paísLa evolución del número de conexiones por ciudad, se obtiene de la sumatoria del número de usuarios de la ciudad i que cada prestador declara ante el Ente Regulador, en el tiempo t.</t>
  </si>
  <si>
    <t>Fórmula de cálculo</t>
  </si>
  <si>
    <t>PA= Σ CCetx4,5+CCstx5+CCotx5 
Donde: 
PA= Población con alcantarillado; 
CCe Cantidad de conexiones (de alcantarillas) de Essap en un tiempo t; 
CCs= Cantidad de conexiones de Senasa en un tiempo t y Cco= Cantidad de conexiones Otros, en un tiempo t.</t>
  </si>
  <si>
    <t>Variables que componen el indicador</t>
  </si>
  <si>
    <t>Población abastecida con acceso a alcantarillado sanitario</t>
  </si>
  <si>
    <t>Cobertura geográfica</t>
  </si>
  <si>
    <t>Nacional</t>
  </si>
  <si>
    <t>Niveles de información o desagregación</t>
  </si>
  <si>
    <t>Ciudades de Gran Asunción y del interior de país</t>
  </si>
  <si>
    <t>Tratamiento de los valores perdidos</t>
  </si>
  <si>
    <t>No se realiza</t>
  </si>
  <si>
    <t>Fuentes de datos</t>
  </si>
  <si>
    <t>Descripción de la fuente de datos</t>
  </si>
  <si>
    <t>Informe comercial, técnica y operativa</t>
  </si>
  <si>
    <t>Institución responsable del cálculo del indicador</t>
  </si>
  <si>
    <t>Empresa de Servicios Sanitarios del Paraguay.</t>
  </si>
  <si>
    <t>Periodicidad de recolección de los datos</t>
  </si>
  <si>
    <t>Anual</t>
  </si>
  <si>
    <t>Disponibilidad de datos</t>
  </si>
  <si>
    <t>Disponible desde el 2000</t>
  </si>
  <si>
    <t>Estado de los datos</t>
  </si>
  <si>
    <t>Planilla Excel .xlsx</t>
  </si>
  <si>
    <t>Tipo de difusión</t>
  </si>
  <si>
    <t>Difusión pública: Compendio Estadístico Ambiental 2020</t>
  </si>
  <si>
    <t>Oportunidad de difusión</t>
  </si>
  <si>
    <t>Otras informaciones referentes</t>
  </si>
  <si>
    <t>Contexto en el que puede 
ser utilizado</t>
  </si>
  <si>
    <t>Datos útiles para estimar la salud poblacional y ambiental.</t>
  </si>
  <si>
    <t>Comentarios y limitaciones</t>
  </si>
  <si>
    <t>Referencias</t>
  </si>
  <si>
    <r>
      <rPr>
        <sz val="10"/>
        <color theme="1"/>
        <rFont val="Arial"/>
        <family val="2"/>
      </rPr>
      <t xml:space="preserve">COMPENDIO ESTADISTICO AMBIENTAL 2020: https://www.ine.gov.py/Publicaciones/Biblioteca/documento/198/Compendio%20Estadistico%20Ambiental%202020_Web.pdf https://www.cepal.org/sites/default/files/news/files/rozasportugues.pdf
</t>
    </r>
    <r>
      <rPr>
        <u/>
        <sz val="10"/>
        <color rgb="FF1155CC"/>
        <rFont val="Arial"/>
        <family val="2"/>
      </rPr>
      <t>https://siaparaguay.ine.gov.py/data/archivos/3.%20Plan%20Nacional%20de%20Agua%20Potable%20y%20Saneamiento.pdf</t>
    </r>
  </si>
  <si>
    <r>
      <rPr>
        <b/>
        <sz val="10"/>
        <color theme="1"/>
        <rFont val="Arial"/>
        <family val="2"/>
      </rPr>
      <t xml:space="preserve">Fuente: </t>
    </r>
    <r>
      <rPr>
        <sz val="10"/>
        <color theme="1"/>
        <rFont val="Arial"/>
        <family val="2"/>
      </rPr>
      <t>INE. Atlas Ambiental del Paraguay</t>
    </r>
  </si>
  <si>
    <t>Población con acceso a alcantarillado sanitario por año, según ciudad proveído por ESSAP</t>
  </si>
  <si>
    <t>Ciudad</t>
  </si>
  <si>
    <t>Año</t>
  </si>
  <si>
    <t>Total</t>
  </si>
  <si>
    <t>Gran Asunción</t>
  </si>
  <si>
    <r>
      <rPr>
        <sz val="9"/>
        <color theme="1"/>
        <rFont val="Arial"/>
        <family val="2"/>
      </rPr>
      <t>Asunción</t>
    </r>
    <r>
      <rPr>
        <vertAlign val="superscript"/>
        <sz val="9"/>
        <color theme="1"/>
        <rFont val="Arial"/>
        <family val="2"/>
      </rPr>
      <t>1/</t>
    </r>
  </si>
  <si>
    <t>Fernando de la Mora</t>
  </si>
  <si>
    <t>-</t>
  </si>
  <si>
    <t>San Lorenzo</t>
  </si>
  <si>
    <t xml:space="preserve">Luque </t>
  </si>
  <si>
    <t>Mariano R. Alonso</t>
  </si>
  <si>
    <t xml:space="preserve">Villa Elisa </t>
  </si>
  <si>
    <t>Limpio</t>
  </si>
  <si>
    <t xml:space="preserve">San Antonio </t>
  </si>
  <si>
    <t>Ciudades del Interior</t>
  </si>
  <si>
    <t>Encarnación</t>
  </si>
  <si>
    <t>Concepción</t>
  </si>
  <si>
    <t>Coronel Oviedo</t>
  </si>
  <si>
    <t>Pedro Juan Caballero</t>
  </si>
  <si>
    <t>Villarrica</t>
  </si>
  <si>
    <t>Pilar</t>
  </si>
  <si>
    <t>Ciudad del Este</t>
  </si>
  <si>
    <t>San Bernardino</t>
  </si>
  <si>
    <t>Caaguazú</t>
  </si>
  <si>
    <t>San Juan Bautista</t>
  </si>
  <si>
    <r>
      <rPr>
        <b/>
        <sz val="8"/>
        <color rgb="FF000000"/>
        <rFont val="Arial"/>
        <family val="2"/>
      </rPr>
      <t xml:space="preserve">Fuente: </t>
    </r>
    <r>
      <rPr>
        <sz val="8"/>
        <color rgb="FF000000"/>
        <rFont val="Arial"/>
        <family val="2"/>
      </rPr>
      <t>Empresa de Servicios Sanitarios del Paraguay.</t>
    </r>
  </si>
  <si>
    <t xml:space="preserve">Notas:  </t>
  </si>
  <si>
    <t>Para el cálculo de la población saneada, ESSAP adopta un único valor de 5 habitantes por vivienda en promedio para todo el país.</t>
  </si>
  <si>
    <t>1/ Incluye parte de Lambaré y Fernando de la Mora hasta el año 2012, a partir del 2013 se dispone de datos independientes para Fernando de la Mora.</t>
  </si>
  <si>
    <t>Recopilado por el INE. Sistema de Indicadores - Atlas Ambiental/Compendio Estadístico Ambiental</t>
  </si>
  <si>
    <t>Actualizado Julio 2022</t>
  </si>
  <si>
    <t>Ficha Técnica - Indicadores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</si>
</sst>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3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b/>
      <sz val="14"/>
      <color rgb="FF6FA8DC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FF"/>
      <name val="Arial"/>
      <family val="2"/>
    </font>
    <font>
      <sz val="10"/>
      <color theme="1"/>
      <name val="Arial"/>
      <family val="2"/>
    </font>
    <font>
      <sz val="11"/>
      <color rgb="FF0563C1"/>
      <name val="Arial"/>
      <family val="2"/>
    </font>
    <font>
      <sz val="11"/>
      <color rgb="FF1155CC"/>
      <name val="Arial"/>
      <family val="2"/>
    </font>
    <font>
      <u/>
      <sz val="10"/>
      <color theme="1"/>
      <name val="Arial"/>
      <family val="2"/>
    </font>
    <font>
      <u/>
      <sz val="11"/>
      <color rgb="FF0563C1"/>
      <name val="Arial"/>
      <family val="2"/>
    </font>
    <font>
      <b/>
      <sz val="9"/>
      <color theme="1"/>
      <name val="Arial"/>
      <family val="2"/>
    </font>
    <font>
      <b/>
      <sz val="11"/>
      <color rgb="FF666666"/>
      <name val="Calibri"/>
      <family val="2"/>
    </font>
    <font>
      <b/>
      <sz val="9"/>
      <color theme="0"/>
      <name val="Arial"/>
      <family val="2"/>
    </font>
    <font>
      <sz val="9"/>
      <color rgb="FFFFFFFF"/>
      <name val="Trebuchet MS"/>
      <family val="2"/>
    </font>
    <font>
      <sz val="9"/>
      <color theme="0"/>
      <name val="Trebuchet MS"/>
      <family val="2"/>
    </font>
    <font>
      <sz val="9"/>
      <color theme="1"/>
      <name val="Arial"/>
      <family val="2"/>
    </font>
    <font>
      <sz val="9"/>
      <color rgb="FF3F3F3F"/>
      <name val="Arial"/>
      <family val="2"/>
    </font>
    <font>
      <sz val="9"/>
      <color rgb="FF595959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262626"/>
      <name val="Arial"/>
      <family val="2"/>
    </font>
    <font>
      <sz val="8"/>
      <color rgb="FF000000"/>
      <name val="Arial"/>
      <family val="2"/>
    </font>
    <font>
      <b/>
      <sz val="9"/>
      <color rgb="FFFFFFFF"/>
      <name val="Arial"/>
      <family val="2"/>
    </font>
    <font>
      <sz val="9"/>
      <color theme="0"/>
      <name val="Arial"/>
      <family val="2"/>
    </font>
    <font>
      <u/>
      <sz val="10"/>
      <color rgb="FF1155CC"/>
      <name val="Arial"/>
      <family val="2"/>
    </font>
    <font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006699"/>
        <bgColor rgb="FF006699"/>
      </patternFill>
    </fill>
    <fill>
      <patternFill patternType="solid">
        <fgColor theme="0"/>
        <bgColor theme="0"/>
      </patternFill>
    </fill>
    <fill>
      <patternFill patternType="solid">
        <fgColor rgb="FF1F3864"/>
        <bgColor rgb="FF1F3864"/>
      </patternFill>
    </fill>
  </fills>
  <borders count="19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E7E6E6"/>
      </right>
      <top/>
      <bottom style="thin">
        <color rgb="FFCCCCCC"/>
      </bottom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hair">
        <color rgb="FF7B7B7B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/>
    <xf numFmtId="0" fontId="8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5" fillId="0" borderId="4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1" fontId="20" fillId="4" borderId="11" xfId="0" applyNumberFormat="1" applyFont="1" applyFill="1" applyBorder="1" applyAlignment="1">
      <alignment horizontal="center" vertical="center"/>
    </xf>
    <xf numFmtId="1" fontId="21" fillId="4" borderId="11" xfId="0" applyNumberFormat="1" applyFont="1" applyFill="1" applyBorder="1" applyAlignment="1">
      <alignment horizontal="center" vertical="center"/>
    </xf>
    <xf numFmtId="1" fontId="19" fillId="4" borderId="1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3" fontId="17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right"/>
    </xf>
    <xf numFmtId="0" fontId="23" fillId="0" borderId="12" xfId="0" applyFont="1" applyBorder="1" applyAlignment="1">
      <alignment horizontal="left"/>
    </xf>
    <xf numFmtId="41" fontId="9" fillId="0" borderId="12" xfId="0" applyNumberFormat="1" applyFont="1" applyBorder="1"/>
    <xf numFmtId="0" fontId="24" fillId="0" borderId="0" xfId="0" applyFont="1" applyAlignment="1">
      <alignment horizontal="left"/>
    </xf>
    <xf numFmtId="2" fontId="24" fillId="0" borderId="0" xfId="0" applyNumberFormat="1" applyFont="1" applyAlignment="1">
      <alignment horizontal="left"/>
    </xf>
    <xf numFmtId="2" fontId="22" fillId="0" borderId="0" xfId="0" applyNumberFormat="1" applyFont="1" applyAlignment="1">
      <alignment horizontal="center"/>
    </xf>
    <xf numFmtId="0" fontId="25" fillId="0" borderId="0" xfId="0" applyFont="1"/>
    <xf numFmtId="2" fontId="26" fillId="0" borderId="0" xfId="0" applyNumberFormat="1" applyFont="1"/>
    <xf numFmtId="2" fontId="3" fillId="0" borderId="0" xfId="0" applyNumberFormat="1" applyFont="1"/>
    <xf numFmtId="0" fontId="25" fillId="5" borderId="13" xfId="0" applyFont="1" applyFill="1" applyBorder="1" applyAlignment="1">
      <alignment vertical="center"/>
    </xf>
    <xf numFmtId="2" fontId="27" fillId="5" borderId="13" xfId="0" applyNumberFormat="1" applyFont="1" applyFill="1" applyBorder="1" applyAlignment="1">
      <alignment vertical="center"/>
    </xf>
    <xf numFmtId="2" fontId="3" fillId="5" borderId="13" xfId="0" applyNumberFormat="1" applyFont="1" applyFill="1" applyBorder="1"/>
    <xf numFmtId="0" fontId="28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30" fillId="6" borderId="13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4" fillId="0" borderId="2" xfId="0" applyFont="1" applyBorder="1"/>
    <xf numFmtId="0" fontId="6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/>
    <xf numFmtId="0" fontId="29" fillId="6" borderId="14" xfId="0" applyFont="1" applyFill="1" applyBorder="1" applyAlignment="1">
      <alignment horizontal="left" vertical="center"/>
    </xf>
    <xf numFmtId="0" fontId="4" fillId="0" borderId="15" xfId="0" applyFont="1" applyBorder="1"/>
    <xf numFmtId="0" fontId="4" fillId="0" borderId="16" xfId="0" applyFont="1" applyBorder="1"/>
    <xf numFmtId="0" fontId="2" fillId="0" borderId="0" xfId="0" applyFont="1" applyAlignment="1">
      <alignment horizontal="left" vertical="center"/>
    </xf>
    <xf numFmtId="2" fontId="17" fillId="0" borderId="0" xfId="0" applyNumberFormat="1" applyFont="1" applyAlignment="1">
      <alignment vertical="center" wrapText="1"/>
    </xf>
    <xf numFmtId="0" fontId="19" fillId="4" borderId="6" xfId="0" applyFont="1" applyFill="1" applyBorder="1" applyAlignment="1">
      <alignment horizontal="left" vertical="center"/>
    </xf>
    <xf numFmtId="0" fontId="4" fillId="0" borderId="10" xfId="0" applyFont="1" applyBorder="1"/>
    <xf numFmtId="0" fontId="19" fillId="4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1" fillId="0" borderId="17" xfId="0" applyFont="1" applyBorder="1" applyAlignment="1">
      <alignment horizontal="center" vertical="center"/>
    </xf>
    <xf numFmtId="0" fontId="4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104775</xdr:rowOff>
    </xdr:from>
    <xdr:ext cx="1971675" cy="476250"/>
    <xdr:pic>
      <xdr:nvPicPr>
        <xdr:cNvPr id="2" name="image1.png" descr="C:\Users\Monica\Carmen\INE\CONTENIDO DE PLATAFORMA\TABLAS DE CARGA\Archivos para carga\EBY\SIA-50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71675" cy="476250"/>
    <xdr:pic>
      <xdr:nvPicPr>
        <xdr:cNvPr id="2" name="image1.png" descr="C:\Users\Monica\Carmen\INE\CONTENIDO DE PLATAFORMA\TABLAS DE CARGA\Archivos para carga\EBY\SIA-500PX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iaparaguay.ine.gov.py/data/archivos/3.%20Plan%20Nacional%20de%20Agua%20Potable%20y%20Saneamien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showGridLines="0" tabSelected="1" workbookViewId="0">
      <selection activeCell="B2" sqref="B2:C2"/>
    </sheetView>
  </sheetViews>
  <sheetFormatPr baseColWidth="10" defaultColWidth="14.42578125" defaultRowHeight="15" customHeight="1" x14ac:dyDescent="0.25"/>
  <cols>
    <col min="1" max="1" width="3.7109375" customWidth="1"/>
    <col min="2" max="2" width="32.7109375" customWidth="1"/>
    <col min="3" max="3" width="112.7109375" customWidth="1"/>
    <col min="4" max="4" width="16.42578125" customWidth="1"/>
  </cols>
  <sheetData>
    <row r="1" spans="1:23" ht="60.75" customHeight="1" x14ac:dyDescent="0.25">
      <c r="A1" s="1"/>
      <c r="B1" s="2"/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9.25" customHeight="1" x14ac:dyDescent="0.25">
      <c r="A2" s="1"/>
      <c r="B2" s="73" t="s">
        <v>83</v>
      </c>
      <c r="C2" s="7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0.25" customHeight="1" x14ac:dyDescent="0.25">
      <c r="A3" s="4"/>
      <c r="B3" s="58" t="s">
        <v>0</v>
      </c>
      <c r="C3" s="5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6.25" customHeight="1" x14ac:dyDescent="0.25">
      <c r="A4" s="5"/>
      <c r="B4" s="6" t="s">
        <v>1</v>
      </c>
      <c r="C4" s="7" t="s">
        <v>2</v>
      </c>
      <c r="D4" s="8"/>
      <c r="E4" s="8"/>
      <c r="F4" s="8"/>
      <c r="G4" s="8"/>
      <c r="H4" s="8"/>
      <c r="I4" s="8"/>
      <c r="J4" s="8"/>
      <c r="K4" s="8"/>
      <c r="L4" s="8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8.5" customHeight="1" x14ac:dyDescent="0.25">
      <c r="A5" s="5"/>
      <c r="B5" s="9" t="s">
        <v>3</v>
      </c>
      <c r="C5" s="10" t="s">
        <v>4</v>
      </c>
      <c r="D5" s="1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2.5" customHeight="1" x14ac:dyDescent="0.25">
      <c r="A6" s="5"/>
      <c r="B6" s="12" t="s">
        <v>5</v>
      </c>
      <c r="C6" s="10" t="s">
        <v>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8.5" customHeight="1" x14ac:dyDescent="0.25">
      <c r="A7" s="5"/>
      <c r="B7" s="12" t="s">
        <v>7</v>
      </c>
      <c r="C7" s="10" t="s">
        <v>8</v>
      </c>
      <c r="D7" s="13"/>
      <c r="E7" s="1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9.25" customHeight="1" x14ac:dyDescent="0.25">
      <c r="A8" s="5"/>
      <c r="B8" s="12" t="s">
        <v>9</v>
      </c>
      <c r="C8" s="10" t="s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8.75" customHeight="1" x14ac:dyDescent="0.25">
      <c r="A9" s="4"/>
      <c r="B9" s="58" t="s">
        <v>11</v>
      </c>
      <c r="C9" s="59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6.75" customHeight="1" x14ac:dyDescent="0.25">
      <c r="A10" s="5"/>
      <c r="B10" s="15" t="s">
        <v>12</v>
      </c>
      <c r="C10" s="16" t="s">
        <v>13</v>
      </c>
      <c r="D10" s="1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56.25" customHeight="1" x14ac:dyDescent="0.25">
      <c r="A11" s="5"/>
      <c r="B11" s="15" t="s">
        <v>14</v>
      </c>
      <c r="C11" s="16" t="s">
        <v>15</v>
      </c>
      <c r="D11" s="1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00.5" customHeight="1" x14ac:dyDescent="0.25">
      <c r="A12" s="5"/>
      <c r="B12" s="15" t="s">
        <v>16</v>
      </c>
      <c r="C12" s="16" t="s">
        <v>17</v>
      </c>
      <c r="D12" s="1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4"/>
      <c r="B13" s="58" t="s">
        <v>18</v>
      </c>
      <c r="C13" s="5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99.75" customHeight="1" x14ac:dyDescent="0.25">
      <c r="A14" s="5"/>
      <c r="B14" s="12" t="s">
        <v>19</v>
      </c>
      <c r="C14" s="16" t="s">
        <v>20</v>
      </c>
      <c r="D14" s="2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05" customHeight="1" x14ac:dyDescent="0.25">
      <c r="A15" s="5"/>
      <c r="B15" s="12" t="s">
        <v>21</v>
      </c>
      <c r="C15" s="16" t="s">
        <v>22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39.75" customHeight="1" x14ac:dyDescent="0.25">
      <c r="A16" s="5"/>
      <c r="B16" s="12" t="s">
        <v>23</v>
      </c>
      <c r="C16" s="16" t="s">
        <v>24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7.75" customHeight="1" x14ac:dyDescent="0.25">
      <c r="A17" s="5"/>
      <c r="B17" s="12" t="s">
        <v>25</v>
      </c>
      <c r="C17" s="16" t="s">
        <v>26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39.75" customHeight="1" x14ac:dyDescent="0.25">
      <c r="A18" s="5"/>
      <c r="B18" s="12" t="s">
        <v>27</v>
      </c>
      <c r="C18" s="16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39.75" customHeight="1" x14ac:dyDescent="0.25">
      <c r="A19" s="5"/>
      <c r="B19" s="12" t="s">
        <v>29</v>
      </c>
      <c r="C19" s="16" t="s">
        <v>30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0.25" customHeight="1" x14ac:dyDescent="0.25">
      <c r="A20" s="4"/>
      <c r="B20" s="58" t="s">
        <v>31</v>
      </c>
      <c r="C20" s="5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33.75" customHeight="1" x14ac:dyDescent="0.25">
      <c r="A21" s="5"/>
      <c r="B21" s="15" t="s">
        <v>32</v>
      </c>
      <c r="C21" s="16" t="s">
        <v>33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34.5" customHeight="1" x14ac:dyDescent="0.25">
      <c r="A22" s="5"/>
      <c r="B22" s="15" t="s">
        <v>34</v>
      </c>
      <c r="C22" s="16" t="s">
        <v>35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38.25" customHeight="1" x14ac:dyDescent="0.25">
      <c r="A23" s="5"/>
      <c r="B23" s="15" t="s">
        <v>36</v>
      </c>
      <c r="C23" s="16" t="s">
        <v>37</v>
      </c>
      <c r="D23" s="2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22.5" customHeight="1" x14ac:dyDescent="0.25">
      <c r="A24" s="5"/>
      <c r="B24" s="15" t="s">
        <v>38</v>
      </c>
      <c r="C24" s="16" t="s">
        <v>39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24" customHeight="1" x14ac:dyDescent="0.25">
      <c r="A25" s="5"/>
      <c r="B25" s="15" t="s">
        <v>40</v>
      </c>
      <c r="C25" s="16" t="s">
        <v>41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9.25" customHeight="1" x14ac:dyDescent="0.25">
      <c r="A26" s="5"/>
      <c r="B26" s="15" t="s">
        <v>42</v>
      </c>
      <c r="C26" s="16" t="s">
        <v>43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26.25" customHeight="1" x14ac:dyDescent="0.25">
      <c r="A27" s="5"/>
      <c r="B27" s="15" t="s">
        <v>44</v>
      </c>
      <c r="C27" s="16" t="s">
        <v>37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8.75" customHeight="1" x14ac:dyDescent="0.25">
      <c r="A28" s="4"/>
      <c r="B28" s="58" t="s">
        <v>45</v>
      </c>
      <c r="C28" s="5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51.75" customHeight="1" x14ac:dyDescent="0.25">
      <c r="A29" s="5"/>
      <c r="B29" s="15" t="s">
        <v>46</v>
      </c>
      <c r="C29" s="16" t="s">
        <v>47</v>
      </c>
      <c r="D29" s="2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21" hidden="1" customHeight="1" x14ac:dyDescent="0.25">
      <c r="A30" s="5"/>
      <c r="B30" s="60" t="s">
        <v>48</v>
      </c>
      <c r="C30" s="59"/>
      <c r="D30" s="2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59.25" customHeight="1" x14ac:dyDescent="0.25">
      <c r="A31" s="5"/>
      <c r="B31" s="15" t="s">
        <v>49</v>
      </c>
      <c r="C31" s="24" t="s">
        <v>50</v>
      </c>
      <c r="D31" s="2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3.5" customHeight="1" x14ac:dyDescent="0.25">
      <c r="A32" s="26"/>
      <c r="B32" s="61" t="s">
        <v>51</v>
      </c>
      <c r="C32" s="6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 x14ac:dyDescent="0.25">
      <c r="A33" s="21"/>
      <c r="B33" s="27"/>
      <c r="C33" s="2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 x14ac:dyDescent="0.25">
      <c r="A34" s="21"/>
      <c r="B34" s="27"/>
      <c r="C34" s="2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 x14ac:dyDescent="0.25">
      <c r="A35" s="21"/>
      <c r="B35" s="27"/>
      <c r="C35" s="2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customHeight="1" x14ac:dyDescent="0.25">
      <c r="A36" s="21"/>
      <c r="B36" s="27"/>
      <c r="C36" s="2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 x14ac:dyDescent="0.25">
      <c r="A37" s="21"/>
      <c r="B37" s="27"/>
      <c r="C37" s="2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 x14ac:dyDescent="0.25">
      <c r="A38" s="21"/>
      <c r="B38" s="27"/>
      <c r="C38" s="2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 x14ac:dyDescent="0.25">
      <c r="A39" s="21"/>
      <c r="B39" s="27"/>
      <c r="C39" s="2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 x14ac:dyDescent="0.25">
      <c r="A40" s="21"/>
      <c r="B40" s="21"/>
      <c r="C40" s="1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 x14ac:dyDescent="0.25">
      <c r="A41" s="21"/>
      <c r="B41" s="21"/>
      <c r="C41" s="1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 x14ac:dyDescent="0.25">
      <c r="A42" s="21"/>
      <c r="B42" s="21"/>
      <c r="C42" s="1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 x14ac:dyDescent="0.25">
      <c r="A43" s="21"/>
      <c r="B43" s="21"/>
      <c r="C43" s="1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 x14ac:dyDescent="0.25">
      <c r="A44" s="21"/>
      <c r="B44" s="21"/>
      <c r="C44" s="1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 x14ac:dyDescent="0.25">
      <c r="A45" s="21"/>
      <c r="B45" s="21"/>
      <c r="C45" s="1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 x14ac:dyDescent="0.25">
      <c r="A46" s="21"/>
      <c r="B46" s="21"/>
      <c r="C46" s="1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 x14ac:dyDescent="0.25">
      <c r="A47" s="21"/>
      <c r="B47" s="21"/>
      <c r="C47" s="1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 x14ac:dyDescent="0.25">
      <c r="A48" s="21"/>
      <c r="B48" s="21"/>
      <c r="C48" s="1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75" customHeight="1" x14ac:dyDescent="0.25">
      <c r="A49" s="21"/>
      <c r="B49" s="21"/>
      <c r="C49" s="1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.75" customHeight="1" x14ac:dyDescent="0.25">
      <c r="A50" s="21"/>
      <c r="B50" s="21"/>
      <c r="C50" s="1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 x14ac:dyDescent="0.25">
      <c r="A51" s="21"/>
      <c r="B51" s="21"/>
      <c r="C51" s="1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 x14ac:dyDescent="0.25">
      <c r="A52" s="21"/>
      <c r="B52" s="21"/>
      <c r="C52" s="1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 x14ac:dyDescent="0.25">
      <c r="A53" s="21"/>
      <c r="B53" s="21"/>
      <c r="C53" s="1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 x14ac:dyDescent="0.25">
      <c r="A54" s="21"/>
      <c r="B54" s="21"/>
      <c r="C54" s="1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 x14ac:dyDescent="0.25">
      <c r="A55" s="21"/>
      <c r="B55" s="21"/>
      <c r="C55" s="1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 x14ac:dyDescent="0.25">
      <c r="A56" s="21"/>
      <c r="B56" s="21"/>
      <c r="C56" s="1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 x14ac:dyDescent="0.25">
      <c r="A57" s="21"/>
      <c r="B57" s="21"/>
      <c r="C57" s="1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 x14ac:dyDescent="0.25">
      <c r="A58" s="21"/>
      <c r="B58" s="21"/>
      <c r="C58" s="1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 x14ac:dyDescent="0.25">
      <c r="A59" s="21"/>
      <c r="B59" s="21"/>
      <c r="C59" s="1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 x14ac:dyDescent="0.25">
      <c r="A60" s="21"/>
      <c r="B60" s="21"/>
      <c r="C60" s="1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 x14ac:dyDescent="0.25">
      <c r="A61" s="21"/>
      <c r="B61" s="21"/>
      <c r="C61" s="1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 x14ac:dyDescent="0.25">
      <c r="A62" s="21"/>
      <c r="B62" s="21"/>
      <c r="C62" s="1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 x14ac:dyDescent="0.25">
      <c r="A63" s="21"/>
      <c r="B63" s="21"/>
      <c r="C63" s="1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 x14ac:dyDescent="0.25">
      <c r="A64" s="21"/>
      <c r="B64" s="21"/>
      <c r="C64" s="1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 x14ac:dyDescent="0.25">
      <c r="A65" s="21"/>
      <c r="B65" s="21"/>
      <c r="C65" s="1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 x14ac:dyDescent="0.25">
      <c r="A66" s="21"/>
      <c r="B66" s="21"/>
      <c r="C66" s="1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 x14ac:dyDescent="0.25">
      <c r="A67" s="21"/>
      <c r="B67" s="21"/>
      <c r="C67" s="1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 x14ac:dyDescent="0.25">
      <c r="A68" s="21"/>
      <c r="B68" s="21"/>
      <c r="C68" s="1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 x14ac:dyDescent="0.25">
      <c r="A69" s="21"/>
      <c r="B69" s="21"/>
      <c r="C69" s="1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 x14ac:dyDescent="0.25">
      <c r="A70" s="21"/>
      <c r="B70" s="21"/>
      <c r="C70" s="1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 x14ac:dyDescent="0.25">
      <c r="A71" s="21"/>
      <c r="B71" s="21"/>
      <c r="C71" s="1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5.75" customHeight="1" x14ac:dyDescent="0.25">
      <c r="A72" s="21"/>
      <c r="B72" s="21"/>
      <c r="C72" s="1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 x14ac:dyDescent="0.25">
      <c r="A73" s="21"/>
      <c r="B73" s="21"/>
      <c r="C73" s="1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 x14ac:dyDescent="0.25">
      <c r="A74" s="21"/>
      <c r="B74" s="21"/>
      <c r="C74" s="1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 x14ac:dyDescent="0.25">
      <c r="A75" s="21"/>
      <c r="B75" s="21"/>
      <c r="C75" s="1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 x14ac:dyDescent="0.25">
      <c r="A76" s="21"/>
      <c r="B76" s="21"/>
      <c r="C76" s="1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 x14ac:dyDescent="0.25">
      <c r="A77" s="21"/>
      <c r="B77" s="21"/>
      <c r="C77" s="1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 x14ac:dyDescent="0.25">
      <c r="A78" s="21"/>
      <c r="B78" s="21"/>
      <c r="C78" s="1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 x14ac:dyDescent="0.25">
      <c r="A79" s="21"/>
      <c r="B79" s="21"/>
      <c r="C79" s="1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 x14ac:dyDescent="0.25">
      <c r="A80" s="21"/>
      <c r="B80" s="21"/>
      <c r="C80" s="1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 x14ac:dyDescent="0.25">
      <c r="A81" s="21"/>
      <c r="B81" s="21"/>
      <c r="C81" s="1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 x14ac:dyDescent="0.25">
      <c r="A82" s="21"/>
      <c r="B82" s="21"/>
      <c r="C82" s="1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 x14ac:dyDescent="0.25">
      <c r="A83" s="21"/>
      <c r="B83" s="21"/>
      <c r="C83" s="1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 x14ac:dyDescent="0.25">
      <c r="A84" s="21"/>
      <c r="B84" s="21"/>
      <c r="C84" s="1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 x14ac:dyDescent="0.25">
      <c r="A85" s="21"/>
      <c r="B85" s="21"/>
      <c r="C85" s="1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5.75" customHeight="1" x14ac:dyDescent="0.25">
      <c r="A86" s="21"/>
      <c r="B86" s="21"/>
      <c r="C86" s="1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 x14ac:dyDescent="0.25">
      <c r="A87" s="21"/>
      <c r="B87" s="21"/>
      <c r="C87" s="1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 x14ac:dyDescent="0.25">
      <c r="A88" s="21"/>
      <c r="B88" s="21"/>
      <c r="C88" s="1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 x14ac:dyDescent="0.25">
      <c r="A89" s="21"/>
      <c r="B89" s="21"/>
      <c r="C89" s="1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 x14ac:dyDescent="0.25">
      <c r="A90" s="21"/>
      <c r="B90" s="21"/>
      <c r="C90" s="1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 x14ac:dyDescent="0.25">
      <c r="A91" s="21"/>
      <c r="B91" s="21"/>
      <c r="C91" s="1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 x14ac:dyDescent="0.25">
      <c r="A92" s="21"/>
      <c r="B92" s="21"/>
      <c r="C92" s="1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 x14ac:dyDescent="0.25">
      <c r="A93" s="21"/>
      <c r="B93" s="21"/>
      <c r="C93" s="1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 x14ac:dyDescent="0.25">
      <c r="A94" s="21"/>
      <c r="B94" s="21"/>
      <c r="C94" s="1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 x14ac:dyDescent="0.25">
      <c r="A95" s="21"/>
      <c r="B95" s="21"/>
      <c r="C95" s="1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 x14ac:dyDescent="0.25">
      <c r="A96" s="21"/>
      <c r="B96" s="21"/>
      <c r="C96" s="1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 x14ac:dyDescent="0.25">
      <c r="A97" s="21"/>
      <c r="B97" s="21"/>
      <c r="C97" s="1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 x14ac:dyDescent="0.25">
      <c r="A98" s="21"/>
      <c r="B98" s="21"/>
      <c r="C98" s="1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 x14ac:dyDescent="0.25">
      <c r="A99" s="21"/>
      <c r="B99" s="21"/>
      <c r="C99" s="1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 x14ac:dyDescent="0.25">
      <c r="A100" s="21"/>
      <c r="B100" s="21"/>
      <c r="C100" s="1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 x14ac:dyDescent="0.25">
      <c r="A101" s="21"/>
      <c r="B101" s="21"/>
      <c r="C101" s="1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 x14ac:dyDescent="0.25">
      <c r="A102" s="21"/>
      <c r="B102" s="21"/>
      <c r="C102" s="1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 x14ac:dyDescent="0.25">
      <c r="A103" s="21"/>
      <c r="B103" s="21"/>
      <c r="C103" s="1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 x14ac:dyDescent="0.25">
      <c r="A104" s="21"/>
      <c r="B104" s="21"/>
      <c r="C104" s="1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 x14ac:dyDescent="0.25">
      <c r="A105" s="21"/>
      <c r="B105" s="21"/>
      <c r="C105" s="1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 x14ac:dyDescent="0.25">
      <c r="A106" s="21"/>
      <c r="B106" s="21"/>
      <c r="C106" s="1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 x14ac:dyDescent="0.25">
      <c r="A107" s="21"/>
      <c r="B107" s="21"/>
      <c r="C107" s="1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 x14ac:dyDescent="0.25">
      <c r="A108" s="21"/>
      <c r="B108" s="21"/>
      <c r="C108" s="1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5.75" customHeight="1" x14ac:dyDescent="0.25">
      <c r="A109" s="21"/>
      <c r="B109" s="21"/>
      <c r="C109" s="1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5.75" customHeight="1" x14ac:dyDescent="0.25">
      <c r="A110" s="21"/>
      <c r="B110" s="21"/>
      <c r="C110" s="1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5.75" customHeight="1" x14ac:dyDescent="0.25">
      <c r="A111" s="21"/>
      <c r="B111" s="21"/>
      <c r="C111" s="1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5.75" customHeight="1" x14ac:dyDescent="0.25">
      <c r="A112" s="21"/>
      <c r="B112" s="21"/>
      <c r="C112" s="1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5.75" customHeight="1" x14ac:dyDescent="0.25">
      <c r="A113" s="21"/>
      <c r="B113" s="21"/>
      <c r="C113" s="1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5.75" customHeight="1" x14ac:dyDescent="0.25">
      <c r="A114" s="21"/>
      <c r="B114" s="21"/>
      <c r="C114" s="1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5.75" customHeight="1" x14ac:dyDescent="0.25">
      <c r="A115" s="21"/>
      <c r="B115" s="21"/>
      <c r="C115" s="1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5.75" customHeight="1" x14ac:dyDescent="0.25">
      <c r="A116" s="21"/>
      <c r="B116" s="21"/>
      <c r="C116" s="1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5.75" customHeight="1" x14ac:dyDescent="0.25">
      <c r="A117" s="21"/>
      <c r="B117" s="21"/>
      <c r="C117" s="1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5.75" customHeight="1" x14ac:dyDescent="0.25">
      <c r="A118" s="21"/>
      <c r="B118" s="21"/>
      <c r="C118" s="1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5.75" customHeight="1" x14ac:dyDescent="0.25">
      <c r="A119" s="21"/>
      <c r="B119" s="21"/>
      <c r="C119" s="1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5.75" customHeight="1" x14ac:dyDescent="0.25">
      <c r="A120" s="21"/>
      <c r="B120" s="21"/>
      <c r="C120" s="1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5.75" customHeight="1" x14ac:dyDescent="0.25">
      <c r="A121" s="21"/>
      <c r="B121" s="21"/>
      <c r="C121" s="1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5.75" customHeight="1" x14ac:dyDescent="0.25">
      <c r="A122" s="21"/>
      <c r="B122" s="21"/>
      <c r="C122" s="1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5.75" customHeight="1" x14ac:dyDescent="0.25">
      <c r="A123" s="21"/>
      <c r="B123" s="21"/>
      <c r="C123" s="1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5.75" customHeight="1" x14ac:dyDescent="0.25">
      <c r="A124" s="21"/>
      <c r="B124" s="21"/>
      <c r="C124" s="1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5.75" customHeight="1" x14ac:dyDescent="0.25">
      <c r="A125" s="21"/>
      <c r="B125" s="21"/>
      <c r="C125" s="1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5.75" customHeight="1" x14ac:dyDescent="0.25">
      <c r="A126" s="21"/>
      <c r="B126" s="21"/>
      <c r="C126" s="1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5.75" customHeight="1" x14ac:dyDescent="0.25">
      <c r="A127" s="21"/>
      <c r="B127" s="21"/>
      <c r="C127" s="1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5.75" customHeight="1" x14ac:dyDescent="0.25">
      <c r="A128" s="21"/>
      <c r="B128" s="21"/>
      <c r="C128" s="1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5.75" customHeight="1" x14ac:dyDescent="0.25">
      <c r="A129" s="21"/>
      <c r="B129" s="21"/>
      <c r="C129" s="1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5.75" customHeight="1" x14ac:dyDescent="0.25">
      <c r="A130" s="21"/>
      <c r="B130" s="21"/>
      <c r="C130" s="1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5.75" customHeight="1" x14ac:dyDescent="0.25">
      <c r="A131" s="21"/>
      <c r="B131" s="21"/>
      <c r="C131" s="1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5.75" customHeight="1" x14ac:dyDescent="0.25">
      <c r="A132" s="21"/>
      <c r="B132" s="21"/>
      <c r="C132" s="1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5.75" customHeight="1" x14ac:dyDescent="0.25">
      <c r="A133" s="21"/>
      <c r="B133" s="21"/>
      <c r="C133" s="1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5.75" customHeight="1" x14ac:dyDescent="0.25">
      <c r="A134" s="21"/>
      <c r="B134" s="21"/>
      <c r="C134" s="1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5.75" customHeight="1" x14ac:dyDescent="0.25">
      <c r="A135" s="21"/>
      <c r="B135" s="21"/>
      <c r="C135" s="1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5.75" customHeight="1" x14ac:dyDescent="0.25">
      <c r="A136" s="21"/>
      <c r="B136" s="21"/>
      <c r="C136" s="1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5.75" customHeight="1" x14ac:dyDescent="0.25">
      <c r="A137" s="21"/>
      <c r="B137" s="21"/>
      <c r="C137" s="1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5.75" customHeight="1" x14ac:dyDescent="0.25">
      <c r="A138" s="21"/>
      <c r="B138" s="21"/>
      <c r="C138" s="1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5.75" customHeight="1" x14ac:dyDescent="0.25">
      <c r="A139" s="21"/>
      <c r="B139" s="21"/>
      <c r="C139" s="1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5.75" customHeight="1" x14ac:dyDescent="0.25">
      <c r="A140" s="21"/>
      <c r="B140" s="21"/>
      <c r="C140" s="1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5.75" customHeight="1" x14ac:dyDescent="0.25">
      <c r="A141" s="21"/>
      <c r="B141" s="21"/>
      <c r="C141" s="1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5.75" customHeight="1" x14ac:dyDescent="0.25">
      <c r="A142" s="21"/>
      <c r="B142" s="21"/>
      <c r="C142" s="1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5.75" customHeight="1" x14ac:dyDescent="0.25">
      <c r="A143" s="21"/>
      <c r="B143" s="21"/>
      <c r="C143" s="1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5.75" customHeight="1" x14ac:dyDescent="0.25">
      <c r="A144" s="21"/>
      <c r="B144" s="21"/>
      <c r="C144" s="1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5.75" customHeight="1" x14ac:dyDescent="0.25">
      <c r="A145" s="21"/>
      <c r="B145" s="21"/>
      <c r="C145" s="1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5.75" customHeight="1" x14ac:dyDescent="0.25">
      <c r="A146" s="21"/>
      <c r="B146" s="21"/>
      <c r="C146" s="1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 x14ac:dyDescent="0.25">
      <c r="A147" s="21"/>
      <c r="B147" s="21"/>
      <c r="C147" s="1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5.75" customHeight="1" x14ac:dyDescent="0.25">
      <c r="A148" s="21"/>
      <c r="B148" s="21"/>
      <c r="C148" s="1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 x14ac:dyDescent="0.25">
      <c r="A149" s="21"/>
      <c r="B149" s="21"/>
      <c r="C149" s="1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 x14ac:dyDescent="0.25">
      <c r="A150" s="21"/>
      <c r="B150" s="21"/>
      <c r="C150" s="1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 x14ac:dyDescent="0.25">
      <c r="A151" s="21"/>
      <c r="B151" s="21"/>
      <c r="C151" s="1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 x14ac:dyDescent="0.25">
      <c r="A152" s="21"/>
      <c r="B152" s="21"/>
      <c r="C152" s="1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 x14ac:dyDescent="0.25">
      <c r="A153" s="21"/>
      <c r="B153" s="21"/>
      <c r="C153" s="1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 x14ac:dyDescent="0.25">
      <c r="A154" s="21"/>
      <c r="B154" s="21"/>
      <c r="C154" s="1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 x14ac:dyDescent="0.25">
      <c r="A155" s="21"/>
      <c r="B155" s="21"/>
      <c r="C155" s="1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 x14ac:dyDescent="0.25">
      <c r="A156" s="21"/>
      <c r="B156" s="21"/>
      <c r="C156" s="1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 x14ac:dyDescent="0.25">
      <c r="A157" s="21"/>
      <c r="B157" s="21"/>
      <c r="C157" s="1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 x14ac:dyDescent="0.25">
      <c r="A158" s="21"/>
      <c r="B158" s="21"/>
      <c r="C158" s="1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 x14ac:dyDescent="0.25">
      <c r="A159" s="21"/>
      <c r="B159" s="21"/>
      <c r="C159" s="1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 x14ac:dyDescent="0.25">
      <c r="A160" s="21"/>
      <c r="B160" s="21"/>
      <c r="C160" s="1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5.75" customHeight="1" x14ac:dyDescent="0.25">
      <c r="A161" s="21"/>
      <c r="B161" s="21"/>
      <c r="C161" s="1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5.75" customHeight="1" x14ac:dyDescent="0.25">
      <c r="A162" s="21"/>
      <c r="B162" s="21"/>
      <c r="C162" s="1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5.75" customHeight="1" x14ac:dyDescent="0.25">
      <c r="A163" s="21"/>
      <c r="B163" s="21"/>
      <c r="C163" s="1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5.75" customHeight="1" x14ac:dyDescent="0.25">
      <c r="A164" s="21"/>
      <c r="B164" s="21"/>
      <c r="C164" s="1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5.75" customHeight="1" x14ac:dyDescent="0.25">
      <c r="A165" s="21"/>
      <c r="B165" s="21"/>
      <c r="C165" s="1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5.75" customHeight="1" x14ac:dyDescent="0.25">
      <c r="A166" s="21"/>
      <c r="B166" s="21"/>
      <c r="C166" s="1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5.75" customHeight="1" x14ac:dyDescent="0.25">
      <c r="A167" s="21"/>
      <c r="B167" s="21"/>
      <c r="C167" s="1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5.75" customHeight="1" x14ac:dyDescent="0.25">
      <c r="A168" s="21"/>
      <c r="B168" s="21"/>
      <c r="C168" s="1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5.75" customHeight="1" x14ac:dyDescent="0.25">
      <c r="A169" s="21"/>
      <c r="B169" s="21"/>
      <c r="C169" s="1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5.75" customHeight="1" x14ac:dyDescent="0.25">
      <c r="A170" s="21"/>
      <c r="B170" s="21"/>
      <c r="C170" s="1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5.75" customHeight="1" x14ac:dyDescent="0.25">
      <c r="A171" s="21"/>
      <c r="B171" s="21"/>
      <c r="C171" s="1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5.75" customHeight="1" x14ac:dyDescent="0.25">
      <c r="A172" s="21"/>
      <c r="B172" s="21"/>
      <c r="C172" s="1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5.75" customHeight="1" x14ac:dyDescent="0.25">
      <c r="A173" s="21"/>
      <c r="B173" s="21"/>
      <c r="C173" s="1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5.75" customHeight="1" x14ac:dyDescent="0.25">
      <c r="A174" s="21"/>
      <c r="B174" s="21"/>
      <c r="C174" s="1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5.75" customHeight="1" x14ac:dyDescent="0.25">
      <c r="A175" s="21"/>
      <c r="B175" s="21"/>
      <c r="C175" s="1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5.75" customHeight="1" x14ac:dyDescent="0.25">
      <c r="A176" s="21"/>
      <c r="B176" s="21"/>
      <c r="C176" s="1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5.75" customHeight="1" x14ac:dyDescent="0.25">
      <c r="A177" s="21"/>
      <c r="B177" s="21"/>
      <c r="C177" s="1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5.75" customHeight="1" x14ac:dyDescent="0.25">
      <c r="A178" s="21"/>
      <c r="B178" s="21"/>
      <c r="C178" s="1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5.75" customHeight="1" x14ac:dyDescent="0.25">
      <c r="A179" s="21"/>
      <c r="B179" s="21"/>
      <c r="C179" s="1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5.75" customHeight="1" x14ac:dyDescent="0.25">
      <c r="A180" s="21"/>
      <c r="B180" s="21"/>
      <c r="C180" s="1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5.75" customHeight="1" x14ac:dyDescent="0.25">
      <c r="A181" s="21"/>
      <c r="B181" s="21"/>
      <c r="C181" s="1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5.75" customHeight="1" x14ac:dyDescent="0.25">
      <c r="A182" s="21"/>
      <c r="B182" s="21"/>
      <c r="C182" s="1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5.75" customHeight="1" x14ac:dyDescent="0.25">
      <c r="A183" s="21"/>
      <c r="B183" s="21"/>
      <c r="C183" s="1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5.75" customHeight="1" x14ac:dyDescent="0.25">
      <c r="A184" s="21"/>
      <c r="B184" s="21"/>
      <c r="C184" s="1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5.75" customHeight="1" x14ac:dyDescent="0.25">
      <c r="A185" s="21"/>
      <c r="B185" s="21"/>
      <c r="C185" s="1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5.75" customHeight="1" x14ac:dyDescent="0.25">
      <c r="A186" s="21"/>
      <c r="B186" s="21"/>
      <c r="C186" s="1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5.75" customHeight="1" x14ac:dyDescent="0.25">
      <c r="A187" s="21"/>
      <c r="B187" s="21"/>
      <c r="C187" s="1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5.75" customHeight="1" x14ac:dyDescent="0.25">
      <c r="A188" s="21"/>
      <c r="B188" s="21"/>
      <c r="C188" s="1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5.75" customHeight="1" x14ac:dyDescent="0.25">
      <c r="A189" s="21"/>
      <c r="B189" s="21"/>
      <c r="C189" s="1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5.75" customHeight="1" x14ac:dyDescent="0.25">
      <c r="A190" s="21"/>
      <c r="B190" s="21"/>
      <c r="C190" s="1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5.75" customHeight="1" x14ac:dyDescent="0.25">
      <c r="A191" s="21"/>
      <c r="B191" s="21"/>
      <c r="C191" s="1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5.75" customHeight="1" x14ac:dyDescent="0.25">
      <c r="A192" s="21"/>
      <c r="B192" s="21"/>
      <c r="C192" s="1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5.75" customHeight="1" x14ac:dyDescent="0.25">
      <c r="A193" s="21"/>
      <c r="B193" s="21"/>
      <c r="C193" s="1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 x14ac:dyDescent="0.25">
      <c r="A194" s="21"/>
      <c r="B194" s="21"/>
      <c r="C194" s="1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 x14ac:dyDescent="0.25">
      <c r="A195" s="21"/>
      <c r="B195" s="21"/>
      <c r="C195" s="1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 x14ac:dyDescent="0.25">
      <c r="A196" s="21"/>
      <c r="B196" s="21"/>
      <c r="C196" s="1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 x14ac:dyDescent="0.25">
      <c r="A197" s="21"/>
      <c r="B197" s="21"/>
      <c r="C197" s="1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 x14ac:dyDescent="0.25">
      <c r="A198" s="21"/>
      <c r="B198" s="21"/>
      <c r="C198" s="1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 x14ac:dyDescent="0.25">
      <c r="A199" s="21"/>
      <c r="B199" s="21"/>
      <c r="C199" s="1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 x14ac:dyDescent="0.25">
      <c r="A200" s="21"/>
      <c r="B200" s="21"/>
      <c r="C200" s="1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 x14ac:dyDescent="0.25">
      <c r="A201" s="21"/>
      <c r="B201" s="21"/>
      <c r="C201" s="1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 x14ac:dyDescent="0.25">
      <c r="A202" s="21"/>
      <c r="B202" s="21"/>
      <c r="C202" s="1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 x14ac:dyDescent="0.25">
      <c r="A203" s="21"/>
      <c r="B203" s="21"/>
      <c r="C203" s="1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 x14ac:dyDescent="0.25">
      <c r="A204" s="21"/>
      <c r="B204" s="21"/>
      <c r="C204" s="1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 x14ac:dyDescent="0.25">
      <c r="A205" s="21"/>
      <c r="B205" s="21"/>
      <c r="C205" s="1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 x14ac:dyDescent="0.25">
      <c r="A206" s="21"/>
      <c r="B206" s="21"/>
      <c r="C206" s="1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 x14ac:dyDescent="0.25">
      <c r="A207" s="21"/>
      <c r="B207" s="21"/>
      <c r="C207" s="1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 x14ac:dyDescent="0.25">
      <c r="A208" s="21"/>
      <c r="B208" s="21"/>
      <c r="C208" s="1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 x14ac:dyDescent="0.25">
      <c r="A209" s="21"/>
      <c r="B209" s="21"/>
      <c r="C209" s="1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 x14ac:dyDescent="0.25">
      <c r="A210" s="21"/>
      <c r="B210" s="21"/>
      <c r="C210" s="1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 x14ac:dyDescent="0.25">
      <c r="A211" s="21"/>
      <c r="B211" s="21"/>
      <c r="C211" s="1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 x14ac:dyDescent="0.25">
      <c r="A212" s="21"/>
      <c r="B212" s="21"/>
      <c r="C212" s="1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 x14ac:dyDescent="0.25">
      <c r="A213" s="21"/>
      <c r="B213" s="21"/>
      <c r="C213" s="1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 x14ac:dyDescent="0.25">
      <c r="A214" s="21"/>
      <c r="B214" s="21"/>
      <c r="C214" s="1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5.75" customHeight="1" x14ac:dyDescent="0.25">
      <c r="A215" s="21"/>
      <c r="B215" s="21"/>
      <c r="C215" s="1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5.75" customHeight="1" x14ac:dyDescent="0.25">
      <c r="A216" s="21"/>
      <c r="B216" s="21"/>
      <c r="C216" s="1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5.75" customHeight="1" x14ac:dyDescent="0.25">
      <c r="A217" s="21"/>
      <c r="B217" s="21"/>
      <c r="C217" s="1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5.75" customHeight="1" x14ac:dyDescent="0.25">
      <c r="A218" s="21"/>
      <c r="B218" s="21"/>
      <c r="C218" s="1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5.75" customHeight="1" x14ac:dyDescent="0.25">
      <c r="A219" s="21"/>
      <c r="B219" s="21"/>
      <c r="C219" s="1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5.75" customHeight="1" x14ac:dyDescent="0.25">
      <c r="A220" s="21"/>
      <c r="B220" s="21"/>
      <c r="C220" s="1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5.75" customHeight="1" x14ac:dyDescent="0.25">
      <c r="A221" s="21"/>
      <c r="B221" s="21"/>
      <c r="C221" s="1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5.75" customHeight="1" x14ac:dyDescent="0.25">
      <c r="A222" s="21"/>
      <c r="B222" s="21"/>
      <c r="C222" s="1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5.75" customHeight="1" x14ac:dyDescent="0.25">
      <c r="A223" s="21"/>
      <c r="B223" s="21"/>
      <c r="C223" s="1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5.75" customHeight="1" x14ac:dyDescent="0.25">
      <c r="A224" s="21"/>
      <c r="B224" s="21"/>
      <c r="C224" s="1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5.75" customHeight="1" x14ac:dyDescent="0.25">
      <c r="A225" s="21"/>
      <c r="B225" s="21"/>
      <c r="C225" s="1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5.75" customHeight="1" x14ac:dyDescent="0.25">
      <c r="A226" s="21"/>
      <c r="B226" s="21"/>
      <c r="C226" s="1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5.75" customHeight="1" x14ac:dyDescent="0.25">
      <c r="A227" s="21"/>
      <c r="B227" s="21"/>
      <c r="C227" s="1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5.75" customHeight="1" x14ac:dyDescent="0.25">
      <c r="A228" s="21"/>
      <c r="B228" s="21"/>
      <c r="C228" s="1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5.75" customHeight="1" x14ac:dyDescent="0.25">
      <c r="A229" s="21"/>
      <c r="B229" s="21"/>
      <c r="C229" s="1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5.75" customHeight="1" x14ac:dyDescent="0.25">
      <c r="A230" s="21"/>
      <c r="B230" s="21"/>
      <c r="C230" s="1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5.75" customHeight="1" x14ac:dyDescent="0.25">
      <c r="A231" s="21"/>
      <c r="B231" s="21"/>
      <c r="C231" s="1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5.75" customHeight="1" x14ac:dyDescent="0.25">
      <c r="A232" s="21"/>
      <c r="B232" s="21"/>
      <c r="C232" s="1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5.75" customHeight="1" x14ac:dyDescent="0.25"/>
    <row r="234" spans="1:23" ht="15.75" customHeight="1" x14ac:dyDescent="0.25"/>
    <row r="235" spans="1:23" ht="15.75" customHeight="1" x14ac:dyDescent="0.25"/>
    <row r="236" spans="1:23" ht="15.75" customHeight="1" x14ac:dyDescent="0.25"/>
    <row r="237" spans="1:23" ht="15.75" customHeight="1" x14ac:dyDescent="0.25"/>
    <row r="238" spans="1:23" ht="15.75" customHeight="1" x14ac:dyDescent="0.25"/>
    <row r="239" spans="1:23" ht="15.75" customHeight="1" x14ac:dyDescent="0.25"/>
    <row r="240" spans="1:23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B28:C28"/>
    <mergeCell ref="B30:C30"/>
    <mergeCell ref="B32:C32"/>
    <mergeCell ref="B2:C2"/>
    <mergeCell ref="B3:C3"/>
    <mergeCell ref="B9:C9"/>
    <mergeCell ref="B13:C13"/>
    <mergeCell ref="B20:C20"/>
  </mergeCells>
  <hyperlinks>
    <hyperlink ref="C31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AA1000"/>
  <sheetViews>
    <sheetView showGridLines="0" workbookViewId="0">
      <selection activeCell="C3" sqref="C3:L3"/>
    </sheetView>
  </sheetViews>
  <sheetFormatPr baseColWidth="10" defaultColWidth="14.42578125" defaultRowHeight="15" customHeight="1" x14ac:dyDescent="0.25"/>
  <cols>
    <col min="1" max="1" width="1.5703125" customWidth="1"/>
    <col min="2" max="2" width="24" customWidth="1"/>
    <col min="3" max="12" width="10.42578125" customWidth="1"/>
    <col min="13" max="27" width="10.7109375" customWidth="1"/>
  </cols>
  <sheetData>
    <row r="1" spans="1:27" ht="12.75" customHeight="1" x14ac:dyDescent="0.25">
      <c r="A1" s="14"/>
      <c r="B1" s="29"/>
      <c r="C1" s="30"/>
      <c r="D1" s="31"/>
      <c r="E1" s="31"/>
      <c r="F1" s="32"/>
      <c r="G1" s="32"/>
      <c r="H1" s="32"/>
      <c r="I1" s="32"/>
      <c r="J1" s="32"/>
      <c r="K1" s="32"/>
      <c r="L1" s="3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46.5" customHeight="1" x14ac:dyDescent="0.25">
      <c r="A2" s="14"/>
      <c r="B2" s="66"/>
      <c r="C2" s="62"/>
      <c r="D2" s="62"/>
      <c r="E2" s="62"/>
      <c r="F2" s="62"/>
      <c r="G2" s="62"/>
      <c r="H2" s="33"/>
      <c r="I2" s="33"/>
      <c r="J2" s="33"/>
      <c r="K2" s="33"/>
      <c r="L2" s="33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15.75" customHeight="1" x14ac:dyDescent="0.25">
      <c r="A3" s="14"/>
      <c r="B3" s="34" t="s">
        <v>1</v>
      </c>
      <c r="C3" s="67" t="s">
        <v>52</v>
      </c>
      <c r="D3" s="62"/>
      <c r="E3" s="62"/>
      <c r="F3" s="62"/>
      <c r="G3" s="62"/>
      <c r="H3" s="62"/>
      <c r="I3" s="62"/>
      <c r="J3" s="62"/>
      <c r="K3" s="62"/>
      <c r="L3" s="62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17.25" customHeight="1" x14ac:dyDescent="0.25">
      <c r="A4" s="14"/>
      <c r="B4" s="34" t="s">
        <v>5</v>
      </c>
      <c r="C4" s="67" t="s">
        <v>6</v>
      </c>
      <c r="D4" s="62"/>
      <c r="E4" s="62"/>
      <c r="F4" s="62"/>
      <c r="G4" s="62"/>
      <c r="H4" s="62"/>
      <c r="I4" s="62"/>
      <c r="J4" s="62"/>
      <c r="K4" s="62"/>
      <c r="L4" s="62"/>
      <c r="M4" s="35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5.25" customHeight="1" x14ac:dyDescent="0.25">
      <c r="A5" s="14"/>
      <c r="B5" s="34"/>
      <c r="C5" s="33"/>
      <c r="D5" s="33"/>
      <c r="E5" s="33"/>
      <c r="F5" s="33"/>
      <c r="G5" s="33"/>
      <c r="H5" s="33"/>
      <c r="I5" s="33"/>
      <c r="J5" s="33"/>
      <c r="K5" s="33"/>
      <c r="L5" s="33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7.25" customHeight="1" x14ac:dyDescent="0.25">
      <c r="A6" s="14"/>
      <c r="B6" s="68" t="s">
        <v>53</v>
      </c>
      <c r="C6" s="70" t="s">
        <v>54</v>
      </c>
      <c r="D6" s="71"/>
      <c r="E6" s="71"/>
      <c r="F6" s="71"/>
      <c r="G6" s="71"/>
      <c r="H6" s="71"/>
      <c r="I6" s="71"/>
      <c r="J6" s="71"/>
      <c r="K6" s="71"/>
      <c r="L6" s="7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x14ac:dyDescent="0.25">
      <c r="A7" s="14"/>
      <c r="B7" s="69"/>
      <c r="C7" s="36">
        <v>2012</v>
      </c>
      <c r="D7" s="36">
        <v>2013</v>
      </c>
      <c r="E7" s="37">
        <v>2014</v>
      </c>
      <c r="F7" s="37">
        <v>2015</v>
      </c>
      <c r="G7" s="37">
        <v>2016</v>
      </c>
      <c r="H7" s="37">
        <v>2017</v>
      </c>
      <c r="I7" s="37">
        <v>2018</v>
      </c>
      <c r="J7" s="37">
        <v>2019</v>
      </c>
      <c r="K7" s="38">
        <v>2020</v>
      </c>
      <c r="L7" s="36">
        <v>2021</v>
      </c>
      <c r="M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8" customHeight="1" x14ac:dyDescent="0.25">
      <c r="A8" s="14"/>
      <c r="B8" s="39" t="s">
        <v>55</v>
      </c>
      <c r="C8" s="40">
        <f t="shared" ref="C8:L8" si="0">SUM(C9,C18)</f>
        <v>712080</v>
      </c>
      <c r="D8" s="40">
        <f t="shared" si="0"/>
        <v>713265</v>
      </c>
      <c r="E8" s="40">
        <f t="shared" si="0"/>
        <v>752240</v>
      </c>
      <c r="F8" s="40">
        <f t="shared" si="0"/>
        <v>779120</v>
      </c>
      <c r="G8" s="40">
        <f t="shared" si="0"/>
        <v>788400</v>
      </c>
      <c r="H8" s="40">
        <f t="shared" si="0"/>
        <v>800775</v>
      </c>
      <c r="I8" s="40">
        <f t="shared" si="0"/>
        <v>821670</v>
      </c>
      <c r="J8" s="40">
        <f t="shared" si="0"/>
        <v>837455</v>
      </c>
      <c r="K8" s="40">
        <f t="shared" si="0"/>
        <v>863725</v>
      </c>
      <c r="L8" s="40">
        <f t="shared" si="0"/>
        <v>895010</v>
      </c>
      <c r="M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x14ac:dyDescent="0.25">
      <c r="A9" s="14"/>
      <c r="B9" s="39" t="s">
        <v>56</v>
      </c>
      <c r="C9" s="40">
        <f t="shared" ref="C9:L9" si="1">SUM(C10:C17)</f>
        <v>576890</v>
      </c>
      <c r="D9" s="40">
        <f t="shared" si="1"/>
        <v>582130</v>
      </c>
      <c r="E9" s="40">
        <f t="shared" si="1"/>
        <v>595450</v>
      </c>
      <c r="F9" s="40">
        <f t="shared" si="1"/>
        <v>600335</v>
      </c>
      <c r="G9" s="40">
        <f t="shared" si="1"/>
        <v>604435</v>
      </c>
      <c r="H9" s="40">
        <f t="shared" si="1"/>
        <v>614770</v>
      </c>
      <c r="I9" s="40">
        <f t="shared" si="1"/>
        <v>633465</v>
      </c>
      <c r="J9" s="40">
        <f t="shared" si="1"/>
        <v>644105</v>
      </c>
      <c r="K9" s="40">
        <f t="shared" si="1"/>
        <v>669565</v>
      </c>
      <c r="L9" s="40">
        <f t="shared" si="1"/>
        <v>695435</v>
      </c>
      <c r="M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x14ac:dyDescent="0.25">
      <c r="A10" s="14"/>
      <c r="B10" s="41" t="s">
        <v>57</v>
      </c>
      <c r="C10" s="42">
        <v>531610</v>
      </c>
      <c r="D10" s="42">
        <v>533675</v>
      </c>
      <c r="E10" s="42">
        <v>544250</v>
      </c>
      <c r="F10" s="42">
        <v>548445</v>
      </c>
      <c r="G10" s="42">
        <v>552335</v>
      </c>
      <c r="H10" s="42">
        <v>558410</v>
      </c>
      <c r="I10" s="42">
        <v>567405</v>
      </c>
      <c r="J10" s="42">
        <v>573340</v>
      </c>
      <c r="K10" s="42">
        <v>574815</v>
      </c>
      <c r="L10" s="42">
        <v>575595</v>
      </c>
      <c r="M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x14ac:dyDescent="0.25">
      <c r="A11" s="14"/>
      <c r="B11" s="41" t="s">
        <v>58</v>
      </c>
      <c r="C11" s="42" t="s">
        <v>59</v>
      </c>
      <c r="D11" s="42">
        <v>1620</v>
      </c>
      <c r="E11" s="42">
        <v>2390</v>
      </c>
      <c r="F11" s="42">
        <v>2570</v>
      </c>
      <c r="G11" s="42">
        <v>2620</v>
      </c>
      <c r="H11" s="42">
        <v>3500</v>
      </c>
      <c r="I11" s="42">
        <v>10630</v>
      </c>
      <c r="J11" s="42">
        <v>12370</v>
      </c>
      <c r="K11" s="42">
        <v>36245</v>
      </c>
      <c r="L11" s="42">
        <v>61290</v>
      </c>
      <c r="M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x14ac:dyDescent="0.25">
      <c r="A12" s="14"/>
      <c r="B12" s="41" t="s">
        <v>60</v>
      </c>
      <c r="C12" s="42">
        <v>22640</v>
      </c>
      <c r="D12" s="42">
        <v>23010</v>
      </c>
      <c r="E12" s="42">
        <v>23295</v>
      </c>
      <c r="F12" s="42">
        <v>23480</v>
      </c>
      <c r="G12" s="42">
        <v>23570</v>
      </c>
      <c r="H12" s="42">
        <v>23740</v>
      </c>
      <c r="I12" s="42">
        <v>24270</v>
      </c>
      <c r="J12" s="42">
        <v>25020</v>
      </c>
      <c r="K12" s="42">
        <v>25095</v>
      </c>
      <c r="L12" s="42">
        <v>25105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x14ac:dyDescent="0.25">
      <c r="A13" s="14"/>
      <c r="B13" s="41" t="s">
        <v>61</v>
      </c>
      <c r="C13" s="42">
        <v>19530</v>
      </c>
      <c r="D13" s="42">
        <v>20140</v>
      </c>
      <c r="E13" s="42">
        <v>20835</v>
      </c>
      <c r="F13" s="42">
        <v>21180</v>
      </c>
      <c r="G13" s="42">
        <v>21735</v>
      </c>
      <c r="H13" s="42">
        <v>22385</v>
      </c>
      <c r="I13" s="42">
        <v>23980</v>
      </c>
      <c r="J13" s="42">
        <v>25970</v>
      </c>
      <c r="K13" s="42">
        <v>26025</v>
      </c>
      <c r="L13" s="42">
        <v>26035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x14ac:dyDescent="0.25">
      <c r="A14" s="14"/>
      <c r="B14" s="41" t="s">
        <v>62</v>
      </c>
      <c r="C14" s="42">
        <v>70</v>
      </c>
      <c r="D14" s="42">
        <v>70</v>
      </c>
      <c r="E14" s="42">
        <v>1055</v>
      </c>
      <c r="F14" s="42">
        <v>1055</v>
      </c>
      <c r="G14" s="42">
        <v>1055</v>
      </c>
      <c r="H14" s="42">
        <v>1055</v>
      </c>
      <c r="I14" s="42">
        <v>1110</v>
      </c>
      <c r="J14" s="42">
        <v>1120</v>
      </c>
      <c r="K14" s="42">
        <v>1115</v>
      </c>
      <c r="L14" s="42">
        <v>1120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x14ac:dyDescent="0.25">
      <c r="A15" s="14"/>
      <c r="B15" s="41" t="s">
        <v>63</v>
      </c>
      <c r="C15" s="42">
        <v>5</v>
      </c>
      <c r="D15" s="42">
        <v>5</v>
      </c>
      <c r="E15" s="42">
        <v>10</v>
      </c>
      <c r="F15" s="42">
        <v>10</v>
      </c>
      <c r="G15" s="42">
        <v>10</v>
      </c>
      <c r="H15" s="42">
        <v>10</v>
      </c>
      <c r="I15" s="42">
        <v>10</v>
      </c>
      <c r="J15" s="42">
        <v>10</v>
      </c>
      <c r="K15" s="42">
        <v>5</v>
      </c>
      <c r="L15" s="42">
        <v>10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x14ac:dyDescent="0.25">
      <c r="A16" s="14"/>
      <c r="B16" s="41" t="s">
        <v>64</v>
      </c>
      <c r="C16" s="42" t="s">
        <v>59</v>
      </c>
      <c r="D16" s="42">
        <v>575</v>
      </c>
      <c r="E16" s="42">
        <v>525</v>
      </c>
      <c r="F16" s="42">
        <v>500</v>
      </c>
      <c r="G16" s="42">
        <v>10</v>
      </c>
      <c r="H16" s="42">
        <v>10</v>
      </c>
      <c r="I16" s="42">
        <v>10</v>
      </c>
      <c r="J16" s="42">
        <v>10</v>
      </c>
      <c r="K16" s="42">
        <v>15</v>
      </c>
      <c r="L16" s="42">
        <v>15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x14ac:dyDescent="0.25">
      <c r="A17" s="14"/>
      <c r="B17" s="41" t="s">
        <v>65</v>
      </c>
      <c r="C17" s="42">
        <v>3035</v>
      </c>
      <c r="D17" s="42">
        <v>3035</v>
      </c>
      <c r="E17" s="42">
        <v>3090</v>
      </c>
      <c r="F17" s="42">
        <v>3095</v>
      </c>
      <c r="G17" s="42">
        <v>3100</v>
      </c>
      <c r="H17" s="42">
        <v>5660</v>
      </c>
      <c r="I17" s="42">
        <v>6050</v>
      </c>
      <c r="J17" s="42">
        <v>6265</v>
      </c>
      <c r="K17" s="42">
        <v>6250</v>
      </c>
      <c r="L17" s="42">
        <v>6265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x14ac:dyDescent="0.25">
      <c r="A18" s="14"/>
      <c r="B18" s="39" t="s">
        <v>66</v>
      </c>
      <c r="C18" s="40">
        <f t="shared" ref="C18:L18" si="2">SUM(C19:C28)</f>
        <v>135190</v>
      </c>
      <c r="D18" s="40">
        <f t="shared" si="2"/>
        <v>131135</v>
      </c>
      <c r="E18" s="40">
        <f t="shared" si="2"/>
        <v>156790</v>
      </c>
      <c r="F18" s="40">
        <f t="shared" si="2"/>
        <v>178785</v>
      </c>
      <c r="G18" s="40">
        <f t="shared" si="2"/>
        <v>183965</v>
      </c>
      <c r="H18" s="40">
        <f t="shared" si="2"/>
        <v>186005</v>
      </c>
      <c r="I18" s="40">
        <f t="shared" si="2"/>
        <v>188205</v>
      </c>
      <c r="J18" s="40">
        <f t="shared" si="2"/>
        <v>193350</v>
      </c>
      <c r="K18" s="40">
        <f t="shared" si="2"/>
        <v>194160</v>
      </c>
      <c r="L18" s="40">
        <f t="shared" si="2"/>
        <v>199575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x14ac:dyDescent="0.25">
      <c r="A19" s="14"/>
      <c r="B19" s="41" t="s">
        <v>67</v>
      </c>
      <c r="C19" s="42">
        <v>31705</v>
      </c>
      <c r="D19" s="42">
        <v>37545</v>
      </c>
      <c r="E19" s="42">
        <v>42770</v>
      </c>
      <c r="F19" s="42">
        <v>46220</v>
      </c>
      <c r="G19" s="42">
        <v>46665</v>
      </c>
      <c r="H19" s="42">
        <v>47305</v>
      </c>
      <c r="I19" s="42">
        <v>48130</v>
      </c>
      <c r="J19" s="42">
        <v>51070</v>
      </c>
      <c r="K19" s="42">
        <v>51385</v>
      </c>
      <c r="L19" s="42">
        <v>51800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x14ac:dyDescent="0.25">
      <c r="A20" s="14"/>
      <c r="B20" s="41" t="s">
        <v>68</v>
      </c>
      <c r="C20" s="42">
        <v>13610</v>
      </c>
      <c r="D20" s="42">
        <v>14555</v>
      </c>
      <c r="E20" s="42">
        <v>15230</v>
      </c>
      <c r="F20" s="42">
        <v>18135</v>
      </c>
      <c r="G20" s="42">
        <v>17645</v>
      </c>
      <c r="H20" s="42">
        <v>18455</v>
      </c>
      <c r="I20" s="42">
        <v>18955</v>
      </c>
      <c r="J20" s="42">
        <v>19405</v>
      </c>
      <c r="K20" s="42">
        <v>19425</v>
      </c>
      <c r="L20" s="42">
        <v>19460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15.75" customHeight="1" x14ac:dyDescent="0.25">
      <c r="A21" s="14"/>
      <c r="B21" s="41" t="s">
        <v>69</v>
      </c>
      <c r="C21" s="42">
        <v>25980</v>
      </c>
      <c r="D21" s="42">
        <v>21335</v>
      </c>
      <c r="E21" s="42">
        <v>27410</v>
      </c>
      <c r="F21" s="42">
        <v>27725</v>
      </c>
      <c r="G21" s="42">
        <v>29685</v>
      </c>
      <c r="H21" s="42">
        <v>29750</v>
      </c>
      <c r="I21" s="42">
        <v>30035</v>
      </c>
      <c r="J21" s="42">
        <v>30215</v>
      </c>
      <c r="K21" s="42">
        <v>30265</v>
      </c>
      <c r="L21" s="42">
        <v>30330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15.75" customHeight="1" x14ac:dyDescent="0.25">
      <c r="A22" s="14"/>
      <c r="B22" s="41" t="s">
        <v>70</v>
      </c>
      <c r="C22" s="42">
        <v>16035</v>
      </c>
      <c r="D22" s="42">
        <v>14300</v>
      </c>
      <c r="E22" s="42">
        <v>17935</v>
      </c>
      <c r="F22" s="42">
        <v>19490</v>
      </c>
      <c r="G22" s="42">
        <v>19460</v>
      </c>
      <c r="H22" s="42">
        <v>19520</v>
      </c>
      <c r="I22" s="42">
        <v>19640</v>
      </c>
      <c r="J22" s="42">
        <v>19595</v>
      </c>
      <c r="K22" s="42">
        <v>20095</v>
      </c>
      <c r="L22" s="42">
        <v>20090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5.75" customHeight="1" x14ac:dyDescent="0.25">
      <c r="A23" s="14"/>
      <c r="B23" s="41" t="s">
        <v>71</v>
      </c>
      <c r="C23" s="42">
        <v>19380</v>
      </c>
      <c r="D23" s="42">
        <v>16195</v>
      </c>
      <c r="E23" s="42">
        <v>20620</v>
      </c>
      <c r="F23" s="42">
        <v>20195</v>
      </c>
      <c r="G23" s="42">
        <v>22000</v>
      </c>
      <c r="H23" s="42">
        <v>22080</v>
      </c>
      <c r="I23" s="42">
        <v>22105</v>
      </c>
      <c r="J23" s="42">
        <v>23230</v>
      </c>
      <c r="K23" s="42">
        <v>23075</v>
      </c>
      <c r="L23" s="42">
        <v>23240</v>
      </c>
      <c r="M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15.75" customHeight="1" x14ac:dyDescent="0.25">
      <c r="A24" s="14"/>
      <c r="B24" s="41" t="s">
        <v>72</v>
      </c>
      <c r="C24" s="42">
        <v>12340</v>
      </c>
      <c r="D24" s="42">
        <v>10945</v>
      </c>
      <c r="E24" s="42">
        <v>13210</v>
      </c>
      <c r="F24" s="42">
        <v>13115</v>
      </c>
      <c r="G24" s="42">
        <v>13710</v>
      </c>
      <c r="H24" s="42">
        <v>13730</v>
      </c>
      <c r="I24" s="42">
        <v>13890</v>
      </c>
      <c r="J24" s="42">
        <v>13775</v>
      </c>
      <c r="K24" s="42">
        <v>13770</v>
      </c>
      <c r="L24" s="42">
        <v>14025</v>
      </c>
      <c r="M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15.75" customHeight="1" x14ac:dyDescent="0.25">
      <c r="A25" s="14"/>
      <c r="B25" s="41" t="s">
        <v>73</v>
      </c>
      <c r="C25" s="42">
        <v>4815</v>
      </c>
      <c r="D25" s="42">
        <v>4850</v>
      </c>
      <c r="E25" s="42">
        <v>5605</v>
      </c>
      <c r="F25" s="42">
        <v>5485</v>
      </c>
      <c r="G25" s="42">
        <v>5790</v>
      </c>
      <c r="H25" s="42">
        <v>5920</v>
      </c>
      <c r="I25" s="42">
        <v>6025</v>
      </c>
      <c r="J25" s="42">
        <v>6525</v>
      </c>
      <c r="K25" s="42">
        <v>6535</v>
      </c>
      <c r="L25" s="42">
        <v>6570</v>
      </c>
      <c r="M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15.75" customHeight="1" x14ac:dyDescent="0.25">
      <c r="A26" s="14"/>
      <c r="B26" s="41" t="s">
        <v>74</v>
      </c>
      <c r="C26" s="42">
        <v>5665</v>
      </c>
      <c r="D26" s="42">
        <v>5545</v>
      </c>
      <c r="E26" s="42">
        <v>6875</v>
      </c>
      <c r="F26" s="42">
        <v>6735</v>
      </c>
      <c r="G26" s="42">
        <v>6830</v>
      </c>
      <c r="H26" s="42">
        <v>6985</v>
      </c>
      <c r="I26" s="42">
        <v>7105</v>
      </c>
      <c r="J26" s="42">
        <v>7285</v>
      </c>
      <c r="K26" s="42">
        <v>7305</v>
      </c>
      <c r="L26" s="42">
        <v>7455</v>
      </c>
      <c r="M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15.75" customHeight="1" x14ac:dyDescent="0.25">
      <c r="A27" s="14"/>
      <c r="B27" s="41" t="s">
        <v>75</v>
      </c>
      <c r="C27" s="42">
        <v>5660</v>
      </c>
      <c r="D27" s="42">
        <v>5865</v>
      </c>
      <c r="E27" s="42">
        <v>7135</v>
      </c>
      <c r="F27" s="42">
        <v>21685</v>
      </c>
      <c r="G27" s="42">
        <v>22180</v>
      </c>
      <c r="H27" s="42">
        <v>22260</v>
      </c>
      <c r="I27" s="42">
        <v>22320</v>
      </c>
      <c r="J27" s="42">
        <v>22250</v>
      </c>
      <c r="K27" s="42">
        <v>22290</v>
      </c>
      <c r="L27" s="42">
        <v>22285</v>
      </c>
      <c r="M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15.75" customHeight="1" x14ac:dyDescent="0.25">
      <c r="A28" s="14"/>
      <c r="B28" s="41" t="s">
        <v>76</v>
      </c>
      <c r="C28" s="42" t="s">
        <v>59</v>
      </c>
      <c r="D28" s="42" t="s">
        <v>59</v>
      </c>
      <c r="E28" s="42" t="s">
        <v>59</v>
      </c>
      <c r="F28" s="42" t="s">
        <v>59</v>
      </c>
      <c r="G28" s="42" t="s">
        <v>59</v>
      </c>
      <c r="H28" s="42" t="s">
        <v>59</v>
      </c>
      <c r="I28" s="42" t="s">
        <v>59</v>
      </c>
      <c r="J28" s="42" t="s">
        <v>59</v>
      </c>
      <c r="K28" s="42">
        <v>15</v>
      </c>
      <c r="L28" s="42">
        <v>4320</v>
      </c>
      <c r="M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7.5" customHeight="1" x14ac:dyDescent="0.25">
      <c r="A29" s="14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3" customHeight="1" x14ac:dyDescent="0.25">
      <c r="A30" s="14"/>
      <c r="B30" s="45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15.75" customHeight="1" x14ac:dyDescent="0.25">
      <c r="A31" s="14"/>
      <c r="B31" s="48" t="s">
        <v>77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12" customHeight="1" x14ac:dyDescent="0.25">
      <c r="A32" s="3"/>
      <c r="B32" s="51" t="s">
        <v>78</v>
      </c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2" customHeight="1" x14ac:dyDescent="0.25">
      <c r="A33" s="3"/>
      <c r="B33" s="54" t="s">
        <v>79</v>
      </c>
      <c r="C33" s="55"/>
      <c r="D33" s="50"/>
      <c r="E33" s="50"/>
      <c r="F33" s="50"/>
      <c r="G33" s="50"/>
      <c r="H33" s="50"/>
      <c r="I33" s="50"/>
      <c r="J33" s="50"/>
      <c r="K33" s="53"/>
      <c r="L33" s="5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2" customHeight="1" x14ac:dyDescent="0.25">
      <c r="A34" s="3"/>
      <c r="B34" s="54" t="s">
        <v>80</v>
      </c>
      <c r="C34" s="55"/>
      <c r="D34" s="50"/>
      <c r="E34" s="50"/>
      <c r="F34" s="50"/>
      <c r="G34" s="50"/>
      <c r="H34" s="50"/>
      <c r="I34" s="50"/>
      <c r="J34" s="50"/>
      <c r="K34" s="53"/>
      <c r="L34" s="5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7.25" customHeight="1" x14ac:dyDescent="0.25">
      <c r="A35" s="3"/>
      <c r="B35" s="54" t="s">
        <v>81</v>
      </c>
      <c r="C35" s="55"/>
      <c r="D35" s="50"/>
      <c r="E35" s="50"/>
      <c r="F35" s="50"/>
      <c r="G35" s="50"/>
      <c r="H35" s="50"/>
      <c r="I35" s="50"/>
      <c r="J35" s="50"/>
      <c r="K35" s="50"/>
      <c r="L35" s="50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 x14ac:dyDescent="0.25">
      <c r="A36" s="14"/>
      <c r="B36" s="63" t="s">
        <v>82</v>
      </c>
      <c r="C36" s="64"/>
      <c r="D36" s="64"/>
      <c r="E36" s="64"/>
      <c r="F36" s="65"/>
      <c r="G36" s="56"/>
      <c r="H36" s="56"/>
      <c r="I36" s="56"/>
      <c r="J36" s="56"/>
      <c r="K36" s="56"/>
      <c r="L36" s="56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15.75" customHeight="1" x14ac:dyDescent="0.25">
      <c r="A37" s="14"/>
      <c r="B37" s="21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ht="15.75" customHeight="1" x14ac:dyDescent="0.25">
      <c r="A38" s="14"/>
      <c r="B38" s="21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ht="15.75" customHeight="1" x14ac:dyDescent="0.25">
      <c r="A39" s="14"/>
      <c r="B39" s="21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15.75" customHeight="1" x14ac:dyDescent="0.25">
      <c r="A40" s="14"/>
      <c r="B40" s="21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15.75" customHeight="1" x14ac:dyDescent="0.25">
      <c r="A41" s="14"/>
      <c r="B41" s="21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15.75" customHeight="1" x14ac:dyDescent="0.25">
      <c r="A42" s="14"/>
      <c r="B42" s="21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15.75" customHeight="1" x14ac:dyDescent="0.25">
      <c r="A43" s="14"/>
      <c r="B43" s="21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15.75" customHeight="1" x14ac:dyDescent="0.25">
      <c r="A44" s="14"/>
      <c r="B44" s="21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15.75" customHeight="1" x14ac:dyDescent="0.25">
      <c r="A45" s="14"/>
      <c r="B45" s="21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5.75" customHeight="1" x14ac:dyDescent="0.25">
      <c r="A46" s="14"/>
      <c r="B46" s="21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5.75" customHeight="1" x14ac:dyDescent="0.25">
      <c r="A47" s="14"/>
      <c r="B47" s="21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5.75" customHeight="1" x14ac:dyDescent="0.25">
      <c r="A48" s="14"/>
      <c r="B48" s="21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5.75" customHeight="1" x14ac:dyDescent="0.25">
      <c r="A49" s="14"/>
      <c r="B49" s="21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5.75" customHeight="1" x14ac:dyDescent="0.25">
      <c r="A50" s="14"/>
      <c r="B50" s="21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5.75" customHeight="1" x14ac:dyDescent="0.25">
      <c r="A51" s="14"/>
      <c r="B51" s="21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15.75" customHeight="1" x14ac:dyDescent="0.25">
      <c r="A52" s="14"/>
      <c r="B52" s="21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5.75" customHeight="1" x14ac:dyDescent="0.25">
      <c r="A53" s="14"/>
      <c r="B53" s="21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5.75" customHeight="1" x14ac:dyDescent="0.25">
      <c r="A54" s="14"/>
      <c r="B54" s="21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5.75" customHeight="1" x14ac:dyDescent="0.25">
      <c r="A55" s="14"/>
      <c r="B55" s="21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5.75" customHeight="1" x14ac:dyDescent="0.25">
      <c r="A56" s="14"/>
      <c r="B56" s="21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15.75" customHeight="1" x14ac:dyDescent="0.25">
      <c r="A57" s="14"/>
      <c r="B57" s="21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5.75" customHeight="1" x14ac:dyDescent="0.25">
      <c r="A58" s="14"/>
      <c r="B58" s="21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5.75" customHeight="1" x14ac:dyDescent="0.25">
      <c r="A59" s="14"/>
      <c r="B59" s="21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5.75" customHeight="1" x14ac:dyDescent="0.25">
      <c r="A60" s="14"/>
      <c r="B60" s="21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15.75" customHeight="1" x14ac:dyDescent="0.25">
      <c r="A61" s="14"/>
      <c r="B61" s="21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15.75" customHeight="1" x14ac:dyDescent="0.25">
      <c r="A62" s="14"/>
      <c r="B62" s="21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5.75" customHeight="1" x14ac:dyDescent="0.25">
      <c r="A63" s="14"/>
      <c r="B63" s="21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5.75" customHeight="1" x14ac:dyDescent="0.25">
      <c r="A64" s="14"/>
      <c r="B64" s="21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5.75" customHeight="1" x14ac:dyDescent="0.25">
      <c r="A65" s="14"/>
      <c r="B65" s="21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5.75" customHeight="1" x14ac:dyDescent="0.25">
      <c r="A66" s="14"/>
      <c r="B66" s="21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.75" customHeight="1" x14ac:dyDescent="0.25">
      <c r="A67" s="14"/>
      <c r="B67" s="21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5.75" customHeight="1" x14ac:dyDescent="0.25">
      <c r="A68" s="14"/>
      <c r="B68" s="21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5.75" customHeight="1" x14ac:dyDescent="0.25">
      <c r="A69" s="14"/>
      <c r="B69" s="21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5.75" customHeight="1" x14ac:dyDescent="0.25">
      <c r="A70" s="14"/>
      <c r="B70" s="21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5.75" customHeight="1" x14ac:dyDescent="0.25">
      <c r="A71" s="14"/>
      <c r="B71" s="21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5.75" customHeight="1" x14ac:dyDescent="0.25">
      <c r="A72" s="14"/>
      <c r="B72" s="21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5.75" customHeight="1" x14ac:dyDescent="0.25">
      <c r="A73" s="14"/>
      <c r="B73" s="21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5.75" customHeight="1" x14ac:dyDescent="0.25">
      <c r="A74" s="14"/>
      <c r="B74" s="21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5.75" customHeight="1" x14ac:dyDescent="0.25">
      <c r="A75" s="14"/>
      <c r="B75" s="21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5.75" customHeight="1" x14ac:dyDescent="0.25">
      <c r="A76" s="14"/>
      <c r="B76" s="21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5.75" customHeight="1" x14ac:dyDescent="0.25">
      <c r="A77" s="14"/>
      <c r="B77" s="21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5.75" customHeight="1" x14ac:dyDescent="0.25">
      <c r="A78" s="14"/>
      <c r="B78" s="21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5.75" customHeight="1" x14ac:dyDescent="0.25">
      <c r="A79" s="14"/>
      <c r="B79" s="21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5.75" customHeight="1" x14ac:dyDescent="0.25">
      <c r="A80" s="14"/>
      <c r="B80" s="21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5.75" customHeight="1" x14ac:dyDescent="0.25">
      <c r="A81" s="14"/>
      <c r="B81" s="21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5.75" customHeight="1" x14ac:dyDescent="0.25">
      <c r="A82" s="14"/>
      <c r="B82" s="21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5.75" customHeight="1" x14ac:dyDescent="0.25">
      <c r="A83" s="14"/>
      <c r="B83" s="21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5.75" customHeight="1" x14ac:dyDescent="0.25">
      <c r="A84" s="14"/>
      <c r="B84" s="21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5.75" customHeight="1" x14ac:dyDescent="0.25">
      <c r="A85" s="14"/>
      <c r="B85" s="21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5.75" customHeight="1" x14ac:dyDescent="0.25">
      <c r="A86" s="14"/>
      <c r="B86" s="21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5.75" customHeight="1" x14ac:dyDescent="0.25">
      <c r="A87" s="14"/>
      <c r="B87" s="21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15.75" customHeight="1" x14ac:dyDescent="0.25">
      <c r="A88" s="14"/>
      <c r="B88" s="21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15.75" customHeight="1" x14ac:dyDescent="0.25">
      <c r="A89" s="14"/>
      <c r="B89" s="21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5.75" customHeight="1" x14ac:dyDescent="0.25">
      <c r="A90" s="14"/>
      <c r="B90" s="21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5.75" customHeight="1" x14ac:dyDescent="0.25">
      <c r="A91" s="14"/>
      <c r="B91" s="21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5.75" customHeight="1" x14ac:dyDescent="0.25">
      <c r="A92" s="14"/>
      <c r="B92" s="21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5.75" customHeight="1" x14ac:dyDescent="0.25">
      <c r="A93" s="14"/>
      <c r="B93" s="21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5.75" customHeight="1" x14ac:dyDescent="0.25">
      <c r="A94" s="14"/>
      <c r="B94" s="21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5.75" customHeight="1" x14ac:dyDescent="0.25">
      <c r="A95" s="14"/>
      <c r="B95" s="21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5.75" customHeight="1" x14ac:dyDescent="0.25">
      <c r="A96" s="14"/>
      <c r="B96" s="21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15.75" customHeight="1" x14ac:dyDescent="0.25">
      <c r="A97" s="14"/>
      <c r="B97" s="21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15.75" customHeight="1" x14ac:dyDescent="0.25">
      <c r="A98" s="14"/>
      <c r="B98" s="21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5.75" customHeight="1" x14ac:dyDescent="0.25">
      <c r="A99" s="14"/>
      <c r="B99" s="21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5.75" customHeight="1" x14ac:dyDescent="0.25">
      <c r="A100" s="14"/>
      <c r="B100" s="21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15.75" customHeight="1" x14ac:dyDescent="0.25">
      <c r="A101" s="14"/>
      <c r="B101" s="21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15.75" customHeight="1" x14ac:dyDescent="0.25">
      <c r="A102" s="14"/>
      <c r="B102" s="21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15.75" customHeight="1" x14ac:dyDescent="0.25">
      <c r="A103" s="14"/>
      <c r="B103" s="21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15.75" customHeight="1" x14ac:dyDescent="0.25">
      <c r="A104" s="14"/>
      <c r="B104" s="21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5.75" customHeight="1" x14ac:dyDescent="0.25">
      <c r="A105" s="14"/>
      <c r="B105" s="21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15.75" customHeight="1" x14ac:dyDescent="0.25">
      <c r="A106" s="14"/>
      <c r="B106" s="21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15.75" customHeight="1" x14ac:dyDescent="0.25">
      <c r="A107" s="14"/>
      <c r="B107" s="21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5.75" customHeight="1" x14ac:dyDescent="0.25">
      <c r="A108" s="14"/>
      <c r="B108" s="21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5.75" customHeight="1" x14ac:dyDescent="0.25">
      <c r="A109" s="14"/>
      <c r="B109" s="21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15.75" customHeight="1" x14ac:dyDescent="0.25">
      <c r="A110" s="14"/>
      <c r="B110" s="21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15.75" customHeight="1" x14ac:dyDescent="0.25">
      <c r="A111" s="14"/>
      <c r="B111" s="21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15.75" customHeight="1" x14ac:dyDescent="0.25">
      <c r="A112" s="14"/>
      <c r="B112" s="21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15.75" customHeight="1" x14ac:dyDescent="0.25">
      <c r="A113" s="14"/>
      <c r="B113" s="21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15.75" customHeight="1" x14ac:dyDescent="0.25">
      <c r="A114" s="14"/>
      <c r="B114" s="21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5.75" customHeight="1" x14ac:dyDescent="0.25">
      <c r="A115" s="14"/>
      <c r="B115" s="21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5.75" customHeight="1" x14ac:dyDescent="0.25">
      <c r="A116" s="14"/>
      <c r="B116" s="21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15.75" customHeight="1" x14ac:dyDescent="0.25">
      <c r="A117" s="14"/>
      <c r="B117" s="21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15.75" customHeight="1" x14ac:dyDescent="0.25">
      <c r="A118" s="14"/>
      <c r="B118" s="21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15.75" customHeight="1" x14ac:dyDescent="0.25">
      <c r="A119" s="14"/>
      <c r="B119" s="21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15.75" customHeight="1" x14ac:dyDescent="0.25">
      <c r="A120" s="14"/>
      <c r="B120" s="21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15.75" customHeight="1" x14ac:dyDescent="0.25">
      <c r="A121" s="14"/>
      <c r="B121" s="21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15.75" customHeight="1" x14ac:dyDescent="0.25">
      <c r="A122" s="14"/>
      <c r="B122" s="21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15.75" customHeight="1" x14ac:dyDescent="0.25">
      <c r="A123" s="14"/>
      <c r="B123" s="21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15.75" customHeight="1" x14ac:dyDescent="0.25">
      <c r="A124" s="14"/>
      <c r="B124" s="21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15.75" customHeight="1" x14ac:dyDescent="0.25">
      <c r="A125" s="14"/>
      <c r="B125" s="21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15.75" customHeight="1" x14ac:dyDescent="0.25">
      <c r="A126" s="14"/>
      <c r="B126" s="21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5.75" customHeight="1" x14ac:dyDescent="0.25">
      <c r="A127" s="14"/>
      <c r="B127" s="21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15.75" customHeight="1" x14ac:dyDescent="0.25">
      <c r="A128" s="14"/>
      <c r="B128" s="21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15.75" customHeight="1" x14ac:dyDescent="0.25">
      <c r="A129" s="14"/>
      <c r="B129" s="21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15.75" customHeight="1" x14ac:dyDescent="0.25">
      <c r="A130" s="14"/>
      <c r="B130" s="21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15.75" customHeight="1" x14ac:dyDescent="0.25">
      <c r="A131" s="14"/>
      <c r="B131" s="21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5.75" customHeight="1" x14ac:dyDescent="0.25">
      <c r="A132" s="14"/>
      <c r="B132" s="21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5.75" customHeight="1" x14ac:dyDescent="0.25">
      <c r="A133" s="14"/>
      <c r="B133" s="21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15.75" customHeight="1" x14ac:dyDescent="0.25">
      <c r="A134" s="14"/>
      <c r="B134" s="21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5.75" customHeight="1" x14ac:dyDescent="0.25">
      <c r="A135" s="14"/>
      <c r="B135" s="21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15.75" customHeight="1" x14ac:dyDescent="0.25">
      <c r="A136" s="14"/>
      <c r="B136" s="21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5.75" customHeight="1" x14ac:dyDescent="0.25">
      <c r="A137" s="14"/>
      <c r="B137" s="21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15.75" customHeight="1" x14ac:dyDescent="0.25">
      <c r="A138" s="14"/>
      <c r="B138" s="21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15.75" customHeight="1" x14ac:dyDescent="0.25">
      <c r="A139" s="14"/>
      <c r="B139" s="21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15.75" customHeight="1" x14ac:dyDescent="0.25">
      <c r="A140" s="14"/>
      <c r="B140" s="21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15.75" customHeight="1" x14ac:dyDescent="0.25">
      <c r="A141" s="14"/>
      <c r="B141" s="21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5.75" customHeight="1" x14ac:dyDescent="0.25">
      <c r="A142" s="14"/>
      <c r="B142" s="21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15.75" customHeight="1" x14ac:dyDescent="0.25">
      <c r="A143" s="14"/>
      <c r="B143" s="21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15.75" customHeight="1" x14ac:dyDescent="0.25">
      <c r="A144" s="14"/>
      <c r="B144" s="21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ht="15.75" customHeight="1" x14ac:dyDescent="0.25">
      <c r="A145" s="14"/>
      <c r="B145" s="21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ht="15.75" customHeight="1" x14ac:dyDescent="0.25">
      <c r="A146" s="14"/>
      <c r="B146" s="21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15.75" customHeight="1" x14ac:dyDescent="0.25">
      <c r="A147" s="14"/>
      <c r="B147" s="21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15.75" customHeight="1" x14ac:dyDescent="0.25">
      <c r="A148" s="14"/>
      <c r="B148" s="21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15.75" customHeight="1" x14ac:dyDescent="0.25">
      <c r="A149" s="14"/>
      <c r="B149" s="21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15.75" customHeight="1" x14ac:dyDescent="0.25">
      <c r="A150" s="14"/>
      <c r="B150" s="21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15.75" customHeight="1" x14ac:dyDescent="0.25">
      <c r="A151" s="14"/>
      <c r="B151" s="21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15.75" customHeight="1" x14ac:dyDescent="0.25">
      <c r="A152" s="14"/>
      <c r="B152" s="21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15.75" customHeight="1" x14ac:dyDescent="0.25">
      <c r="A153" s="14"/>
      <c r="B153" s="21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15.75" customHeight="1" x14ac:dyDescent="0.25">
      <c r="A154" s="14"/>
      <c r="B154" s="21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15.75" customHeight="1" x14ac:dyDescent="0.25">
      <c r="A155" s="14"/>
      <c r="B155" s="21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15.75" customHeight="1" x14ac:dyDescent="0.25">
      <c r="A156" s="14"/>
      <c r="B156" s="21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15.75" customHeight="1" x14ac:dyDescent="0.25">
      <c r="A157" s="14"/>
      <c r="B157" s="21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15.75" customHeight="1" x14ac:dyDescent="0.25">
      <c r="A158" s="14"/>
      <c r="B158" s="21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15.75" customHeight="1" x14ac:dyDescent="0.25">
      <c r="A159" s="14"/>
      <c r="B159" s="21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15.75" customHeight="1" x14ac:dyDescent="0.25">
      <c r="A160" s="14"/>
      <c r="B160" s="21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15.75" customHeight="1" x14ac:dyDescent="0.25">
      <c r="A161" s="14"/>
      <c r="B161" s="21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15.75" customHeight="1" x14ac:dyDescent="0.25">
      <c r="A162" s="14"/>
      <c r="B162" s="21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15.75" customHeight="1" x14ac:dyDescent="0.25">
      <c r="A163" s="14"/>
      <c r="B163" s="21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15.75" customHeight="1" x14ac:dyDescent="0.25">
      <c r="A164" s="14"/>
      <c r="B164" s="21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15.75" customHeight="1" x14ac:dyDescent="0.25">
      <c r="A165" s="14"/>
      <c r="B165" s="21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15.75" customHeight="1" x14ac:dyDescent="0.25">
      <c r="A166" s="14"/>
      <c r="B166" s="21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15.75" customHeight="1" x14ac:dyDescent="0.25">
      <c r="A167" s="14"/>
      <c r="B167" s="21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15.75" customHeight="1" x14ac:dyDescent="0.25">
      <c r="A168" s="14"/>
      <c r="B168" s="21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 ht="15.75" customHeight="1" x14ac:dyDescent="0.25">
      <c r="A169" s="14"/>
      <c r="B169" s="21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 ht="15.75" customHeight="1" x14ac:dyDescent="0.25">
      <c r="A170" s="14"/>
      <c r="B170" s="21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 ht="15.75" customHeight="1" x14ac:dyDescent="0.25">
      <c r="A171" s="14"/>
      <c r="B171" s="21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ht="15.75" customHeight="1" x14ac:dyDescent="0.25">
      <c r="A172" s="14"/>
      <c r="B172" s="21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ht="15.75" customHeight="1" x14ac:dyDescent="0.25">
      <c r="A173" s="14"/>
      <c r="B173" s="21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ht="15.75" customHeight="1" x14ac:dyDescent="0.25">
      <c r="A174" s="14"/>
      <c r="B174" s="21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 ht="15.75" customHeight="1" x14ac:dyDescent="0.25">
      <c r="A175" s="14"/>
      <c r="B175" s="21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 ht="15.75" customHeight="1" x14ac:dyDescent="0.25">
      <c r="A176" s="14"/>
      <c r="B176" s="21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 ht="15.75" customHeight="1" x14ac:dyDescent="0.25">
      <c r="A177" s="14"/>
      <c r="B177" s="21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 ht="15.75" customHeight="1" x14ac:dyDescent="0.25">
      <c r="A178" s="14"/>
      <c r="B178" s="21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 ht="15.75" customHeight="1" x14ac:dyDescent="0.25">
      <c r="A179" s="14"/>
      <c r="B179" s="21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 ht="15.75" customHeight="1" x14ac:dyDescent="0.25">
      <c r="A180" s="14"/>
      <c r="B180" s="21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 ht="15.75" customHeight="1" x14ac:dyDescent="0.25">
      <c r="A181" s="14"/>
      <c r="B181" s="21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 ht="15.75" customHeight="1" x14ac:dyDescent="0.25">
      <c r="A182" s="14"/>
      <c r="B182" s="21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:27" ht="15.75" customHeight="1" x14ac:dyDescent="0.25">
      <c r="A183" s="14"/>
      <c r="B183" s="21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:27" ht="15.75" customHeight="1" x14ac:dyDescent="0.25">
      <c r="A184" s="14"/>
      <c r="B184" s="21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:27" ht="15.75" customHeight="1" x14ac:dyDescent="0.25">
      <c r="A185" s="14"/>
      <c r="B185" s="21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:27" ht="15.75" customHeight="1" x14ac:dyDescent="0.25">
      <c r="A186" s="14"/>
      <c r="B186" s="21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 ht="15.75" customHeight="1" x14ac:dyDescent="0.25">
      <c r="A187" s="14"/>
      <c r="B187" s="21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:27" ht="15.75" customHeight="1" x14ac:dyDescent="0.25">
      <c r="A188" s="14"/>
      <c r="B188" s="21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 ht="15.75" customHeight="1" x14ac:dyDescent="0.25">
      <c r="A189" s="14"/>
      <c r="B189" s="21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 ht="15.75" customHeight="1" x14ac:dyDescent="0.25">
      <c r="A190" s="14"/>
      <c r="B190" s="21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 ht="15.75" customHeight="1" x14ac:dyDescent="0.25">
      <c r="A191" s="14"/>
      <c r="B191" s="21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:27" ht="15.75" customHeight="1" x14ac:dyDescent="0.25">
      <c r="A192" s="14"/>
      <c r="B192" s="21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:27" ht="15.75" customHeight="1" x14ac:dyDescent="0.25">
      <c r="A193" s="14"/>
      <c r="B193" s="21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 ht="15.75" customHeight="1" x14ac:dyDescent="0.25">
      <c r="A194" s="14"/>
      <c r="B194" s="21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 ht="15.75" customHeight="1" x14ac:dyDescent="0.25">
      <c r="A195" s="14"/>
      <c r="B195" s="21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ht="15.75" customHeight="1" x14ac:dyDescent="0.25">
      <c r="A196" s="14"/>
      <c r="B196" s="21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 ht="15.75" customHeight="1" x14ac:dyDescent="0.25">
      <c r="A197" s="14"/>
      <c r="B197" s="21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 ht="15.75" customHeight="1" x14ac:dyDescent="0.25">
      <c r="A198" s="14"/>
      <c r="B198" s="21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 ht="15.75" customHeight="1" x14ac:dyDescent="0.25">
      <c r="A199" s="14"/>
      <c r="B199" s="21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 ht="15.75" customHeight="1" x14ac:dyDescent="0.25">
      <c r="A200" s="14"/>
      <c r="B200" s="21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 ht="15.75" customHeight="1" x14ac:dyDescent="0.25">
      <c r="A201" s="14"/>
      <c r="B201" s="21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 ht="15.75" customHeight="1" x14ac:dyDescent="0.25">
      <c r="A202" s="14"/>
      <c r="B202" s="21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ht="15.75" customHeight="1" x14ac:dyDescent="0.25">
      <c r="A203" s="14"/>
      <c r="B203" s="21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ht="15.75" customHeight="1" x14ac:dyDescent="0.25">
      <c r="A204" s="14"/>
      <c r="B204" s="21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 ht="15.75" customHeight="1" x14ac:dyDescent="0.25">
      <c r="A205" s="14"/>
      <c r="B205" s="21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ht="15.75" customHeight="1" x14ac:dyDescent="0.25">
      <c r="A206" s="14"/>
      <c r="B206" s="21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 ht="15.75" customHeight="1" x14ac:dyDescent="0.25">
      <c r="A207" s="14"/>
      <c r="B207" s="21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 ht="15.75" customHeight="1" x14ac:dyDescent="0.25">
      <c r="A208" s="14"/>
      <c r="B208" s="21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 ht="15.75" customHeight="1" x14ac:dyDescent="0.25">
      <c r="A209" s="14"/>
      <c r="B209" s="21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 ht="15.75" customHeight="1" x14ac:dyDescent="0.25">
      <c r="A210" s="14"/>
      <c r="B210" s="21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 ht="15.75" customHeight="1" x14ac:dyDescent="0.25">
      <c r="A211" s="14"/>
      <c r="B211" s="21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 ht="15.75" customHeight="1" x14ac:dyDescent="0.25">
      <c r="A212" s="14"/>
      <c r="B212" s="21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 ht="15.75" customHeight="1" x14ac:dyDescent="0.25">
      <c r="A213" s="14"/>
      <c r="B213" s="21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 ht="15.75" customHeight="1" x14ac:dyDescent="0.25">
      <c r="A214" s="14"/>
      <c r="B214" s="21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ht="15.75" customHeight="1" x14ac:dyDescent="0.25">
      <c r="A215" s="14"/>
      <c r="B215" s="21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 ht="15.75" customHeight="1" x14ac:dyDescent="0.25">
      <c r="A216" s="14"/>
      <c r="B216" s="21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 ht="15.75" customHeight="1" x14ac:dyDescent="0.25">
      <c r="A217" s="14"/>
      <c r="B217" s="21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 ht="15.75" customHeight="1" x14ac:dyDescent="0.25">
      <c r="A218" s="14"/>
      <c r="B218" s="21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 ht="15.75" customHeight="1" x14ac:dyDescent="0.25">
      <c r="A219" s="14"/>
      <c r="B219" s="21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 ht="15.75" customHeight="1" x14ac:dyDescent="0.25">
      <c r="A220" s="14"/>
      <c r="B220" s="21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 ht="15.75" customHeight="1" x14ac:dyDescent="0.25">
      <c r="A221" s="14"/>
      <c r="B221" s="21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 ht="15.75" customHeight="1" x14ac:dyDescent="0.25">
      <c r="A222" s="14"/>
      <c r="B222" s="21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 ht="15.75" customHeight="1" x14ac:dyDescent="0.25">
      <c r="A223" s="14"/>
      <c r="B223" s="21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 ht="15.75" customHeight="1" x14ac:dyDescent="0.25">
      <c r="A224" s="14"/>
      <c r="B224" s="21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 ht="15.75" customHeight="1" x14ac:dyDescent="0.25">
      <c r="A225" s="14"/>
      <c r="B225" s="21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 ht="15.75" customHeight="1" x14ac:dyDescent="0.25">
      <c r="A226" s="14"/>
      <c r="B226" s="21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 ht="15.75" customHeight="1" x14ac:dyDescent="0.25">
      <c r="A227" s="14"/>
      <c r="B227" s="21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:27" ht="15.75" customHeight="1" x14ac:dyDescent="0.25">
      <c r="A228" s="14"/>
      <c r="B228" s="21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:27" ht="15.75" customHeight="1" x14ac:dyDescent="0.25">
      <c r="A229" s="14"/>
      <c r="B229" s="21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 ht="15.75" customHeight="1" x14ac:dyDescent="0.25">
      <c r="A230" s="14"/>
      <c r="B230" s="21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ht="15.75" customHeight="1" x14ac:dyDescent="0.25">
      <c r="A231" s="14"/>
      <c r="B231" s="21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ht="15.75" customHeight="1" x14ac:dyDescent="0.25">
      <c r="A232" s="14"/>
      <c r="B232" s="21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ht="15.75" customHeight="1" x14ac:dyDescent="0.25">
      <c r="A233" s="14"/>
      <c r="B233" s="21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ht="15.75" customHeight="1" x14ac:dyDescent="0.25">
      <c r="A234" s="14"/>
      <c r="B234" s="21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 ht="15.75" customHeight="1" x14ac:dyDescent="0.25">
      <c r="A235" s="14"/>
      <c r="B235" s="21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 ht="15.75" customHeight="1" x14ac:dyDescent="0.25">
      <c r="A236" s="14"/>
      <c r="B236" s="21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 ht="15.75" customHeight="1" x14ac:dyDescent="0.25"/>
    <row r="238" spans="1:27" ht="15.75" customHeight="1" x14ac:dyDescent="0.25"/>
    <row r="239" spans="1:27" ht="15.75" customHeight="1" x14ac:dyDescent="0.25"/>
    <row r="240" spans="1:27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B36:F36"/>
    <mergeCell ref="B2:G2"/>
    <mergeCell ref="C3:L3"/>
    <mergeCell ref="C4:L4"/>
    <mergeCell ref="B6:B7"/>
    <mergeCell ref="C6:L6"/>
  </mergeCells>
  <pageMargins left="0.7" right="0.7" top="0.75" bottom="0.75" header="0" footer="0"/>
  <pageSetup paperSize="14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</vt:lpstr>
      <vt:lpstr>Datos_poblacion_alcan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Reinoso</dc:creator>
  <cp:lastModifiedBy>Kenia María Cantero Osorio</cp:lastModifiedBy>
  <dcterms:created xsi:type="dcterms:W3CDTF">2023-09-11T19:03:37Z</dcterms:created>
  <dcterms:modified xsi:type="dcterms:W3CDTF">2025-04-24T18:09:45Z</dcterms:modified>
</cp:coreProperties>
</file>